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72.26.0.5\valnalon\AREAS\ADMINISTRACION\TRANSPARENCIA\PORTAL DE TRANSPARENCIA\NLCSP Publicidad contratos menores\"/>
    </mc:Choice>
  </mc:AlternateContent>
  <bookViews>
    <workbookView xWindow="0" yWindow="0" windowWidth="28800" windowHeight="12435"/>
  </bookViews>
  <sheets>
    <sheet name="1T 2019" sheetId="4" r:id="rId1"/>
    <sheet name="2T" sheetId="3" r:id="rId2"/>
    <sheet name="3T" sheetId="2" r:id="rId3"/>
    <sheet name="4T" sheetId="1" r:id="rId4"/>
  </sheets>
  <definedNames>
    <definedName name="_xlnm._FilterDatabase" localSheetId="0" hidden="1">'1T 2019'!$A$3:$E$56</definedName>
    <definedName name="_xlnm._FilterDatabase" localSheetId="3" hidden="1">'4T'!$A$3:$E$3</definedName>
    <definedName name="_xlnm.Print_Area" localSheetId="0">'1T 2019'!$A$1:$E$56</definedName>
    <definedName name="_xlnm.Print_Area" localSheetId="1">'2T'!$A$1:$E$51</definedName>
    <definedName name="_xlnm.Print_Area" localSheetId="2">'3T'!$A$1:$E$31</definedName>
    <definedName name="_xlnm.Print_Area" localSheetId="3">'4T'!$A$1:$E$45</definedName>
    <definedName name="_xlnm.Print_Titles" localSheetId="0">'1T 2019'!$1:$3</definedName>
    <definedName name="_xlnm.Print_Titles" localSheetId="1">'2T'!$1:$3</definedName>
    <definedName name="_xlnm.Print_Titles" localSheetId="2">'3T'!$1:$3</definedName>
    <definedName name="_xlnm.Print_Titles" localSheetId="3">'4T'!$1:$3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0" i="2" l="1"/>
  <c r="D33" i="1" l="1"/>
  <c r="D29" i="1"/>
</calcChain>
</file>

<file path=xl/sharedStrings.xml><?xml version="1.0" encoding="utf-8"?>
<sst xmlns="http://schemas.openxmlformats.org/spreadsheetml/2006/main" count="692" uniqueCount="272">
  <si>
    <t>RELACIÓN DE CONTRATOS MENORES ADJUDICADOS ENTRE EL 01/10/2019 Y EL 31/12/2019</t>
  </si>
  <si>
    <t>TIPO DE CONTRATO</t>
  </si>
  <si>
    <t>OBJETO DEL CONTRATO</t>
  </si>
  <si>
    <t>ADJUDICATARIO</t>
  </si>
  <si>
    <t>IMPORTE CONTRATO (IVA INCLUIDO)</t>
  </si>
  <si>
    <t>DURACIÓN</t>
  </si>
  <si>
    <t>Servicios</t>
  </si>
  <si>
    <t>Alojamiento Canarias 1 pax</t>
  </si>
  <si>
    <t>Admón., Apartamentos y Hoteles, S.L.U.</t>
  </si>
  <si>
    <t>2 días</t>
  </si>
  <si>
    <t>Análisis estadístico e informe de Tracking de satisfacción de clientes de red semilleros de proyectos de ValnalonCrea</t>
  </si>
  <si>
    <t>Alben Ingeniería y Marketing Asturias, S.L.L.</t>
  </si>
  <si>
    <t>6 meses</t>
  </si>
  <si>
    <t>Suministros</t>
  </si>
  <si>
    <t>Caja fuerte</t>
  </si>
  <si>
    <t>Amazon Eu S.A.R.L.</t>
  </si>
  <si>
    <t>Microondas</t>
  </si>
  <si>
    <t>Cuota Asociación de Empresarios y Usuarios del Polígono de Valnalón</t>
  </si>
  <si>
    <t>Asoc.Empresarios y Usuarios de Valnalón</t>
  </si>
  <si>
    <t>1 año</t>
  </si>
  <si>
    <t>Colaboración premios DELFOS</t>
  </si>
  <si>
    <t>Asociación Amigos del Deporte</t>
  </si>
  <si>
    <t>1 día</t>
  </si>
  <si>
    <t>Vigilancia de la salud</t>
  </si>
  <si>
    <t>Aspy Prevención, S.L.U.</t>
  </si>
  <si>
    <t>Limpieza de canalones y reparación pladur nave 4 Promoción Pública de Naves Nalón</t>
  </si>
  <si>
    <t>Barán Obras, S.L.</t>
  </si>
  <si>
    <t>2 meses</t>
  </si>
  <si>
    <t>Limpieza y reparación de canalones nave 7 Promoción Pública de Naves Baiña II</t>
  </si>
  <si>
    <t>Reparación alicatado de baños Edificio Sede</t>
  </si>
  <si>
    <t>1 semana</t>
  </si>
  <si>
    <t>Reparación fuga radiadores Edificio Incuvatic I</t>
  </si>
  <si>
    <t>Cajas Petit</t>
  </si>
  <si>
    <t>Cartonajes Vir, S.A.</t>
  </si>
  <si>
    <t>1 mes</t>
  </si>
  <si>
    <t>Obra</t>
  </si>
  <si>
    <t>Marquesina de protección del acceso al Edificio Los Relojes fases 2A - 2B</t>
  </si>
  <si>
    <t>Construcciones Plus 2014, S.L.</t>
  </si>
  <si>
    <t>3 meses</t>
  </si>
  <si>
    <t>Jornada internacional: Colombia</t>
  </si>
  <si>
    <t>El Yantar D´Aldea, S.L.</t>
  </si>
  <si>
    <t>Productos higiénicos</t>
  </si>
  <si>
    <t>Elena Coro Giraldo</t>
  </si>
  <si>
    <t>En Rede  Asturias Informática, S.L.</t>
  </si>
  <si>
    <t>4 meses</t>
  </si>
  <si>
    <t>Reparaciones varias Edificio Sede</t>
  </si>
  <si>
    <t>Energías Del Nalón Fdez.Suárez, S.L.U.</t>
  </si>
  <si>
    <t>Reparación baño Edificio ETIC</t>
  </si>
  <si>
    <t>Reparación fuga en laboratorio Edificio ETIC</t>
  </si>
  <si>
    <t>Reproducción de material corporativo y publicitario del Programa Asturias 4STE(A)M</t>
  </si>
  <si>
    <t>Eteria Marqueting Y Comunicación, S.L.</t>
  </si>
  <si>
    <t>Mantenimiento programa de contabilidad</t>
  </si>
  <si>
    <t>F3 Master, S.L.</t>
  </si>
  <si>
    <t>Certificado digital</t>
  </si>
  <si>
    <t>Fnmt-Rcm</t>
  </si>
  <si>
    <t>Andamiaje fachada edificio Los Relojes mes octubre</t>
  </si>
  <si>
    <t>Gruaspor, S.L.</t>
  </si>
  <si>
    <t>Andamiaje fachada edificio Los Relojes mes noviembre</t>
  </si>
  <si>
    <t>Alojamiento La Laguna 1 pax</t>
  </si>
  <si>
    <t>Hotel Gran Laguna, S.L.</t>
  </si>
  <si>
    <t>Alojamiento Maribor 3 pax</t>
  </si>
  <si>
    <t>Ibis Styles Maribor City Center</t>
  </si>
  <si>
    <t>Alojamiento Barcelona 1 pax</t>
  </si>
  <si>
    <t>Jacana Hostelería, S.C.P.</t>
  </si>
  <si>
    <t>Anuncio anuario La Nueva España</t>
  </si>
  <si>
    <t>Manuel Álvarez Llana, S.L.</t>
  </si>
  <si>
    <t>Maquetación e impresión Informe Asturias 4STE(A)M</t>
  </si>
  <si>
    <t>María Del Brezo Díaz-Rubín Ari</t>
  </si>
  <si>
    <t xml:space="preserve">Dirección de Obra, Ejecución y Coordinación de seguridad y salud para Marquesina Los Relojes. </t>
  </si>
  <si>
    <t>Mario Yáñez Aller (Comunidad De Gastos Qnk)</t>
  </si>
  <si>
    <t>Control de testigos, control de visitas e informe final en el Edificio ETIC</t>
  </si>
  <si>
    <t>Detectores analógicos contra incendios en Edificio ETIC</t>
  </si>
  <si>
    <t>Myr Asturiana 2000, S.L.</t>
  </si>
  <si>
    <t xml:space="preserve">Colaboración revista Fusión Asturias </t>
  </si>
  <si>
    <t>Nuevo Círculo, S.L.</t>
  </si>
  <si>
    <t>Traslado mobiliario oficinas Edificio Sede</t>
  </si>
  <si>
    <t>Prolimp, C.B.</t>
  </si>
  <si>
    <t>Rubén Cueto García</t>
  </si>
  <si>
    <t>Alojamiento 1 pax</t>
  </si>
  <si>
    <t>Sueño De Tejada, S.A.</t>
  </si>
  <si>
    <t>4 días</t>
  </si>
  <si>
    <t>Némeis H2020</t>
  </si>
  <si>
    <t>Suministros Energéticos Alfidén</t>
  </si>
  <si>
    <t>Papel impresoras</t>
  </si>
  <si>
    <t>Suministros Y Mantenim.Informá</t>
  </si>
  <si>
    <t>Gestión de Redes Sociales Programa Asturias 4STE(A)M</t>
  </si>
  <si>
    <t>Talento Transformación Digital</t>
  </si>
  <si>
    <t>Tienda Bar La Antigua La Felgu</t>
  </si>
  <si>
    <t>Turing Rocky, S.L.</t>
  </si>
  <si>
    <t xml:space="preserve">Desarrollo web Red Crea </t>
  </si>
  <si>
    <t>RELACIÓN DE CONTRATOS MENORES ADJUDICADOS ENTRE EL 01/07/2019 Y EL 30/09/2019</t>
  </si>
  <si>
    <t>Servicio</t>
  </si>
  <si>
    <t>Alojamiento</t>
  </si>
  <si>
    <t>Aldaju, C.B.</t>
  </si>
  <si>
    <t>Colocación de arqueta registable en nave 7 Promoción Pública Baiña II</t>
  </si>
  <si>
    <t>Reparación canalón Edificio Los Relojes</t>
  </si>
  <si>
    <t>Cuota club asturiano de la innovación</t>
  </si>
  <si>
    <t>Club Asturiano de La Innovación</t>
  </si>
  <si>
    <t>Reparación puente grúa nave 02 Edificio Sede</t>
  </si>
  <si>
    <t>Electromecanicas Mym, S.L.</t>
  </si>
  <si>
    <t>Mantenimiento  web Valnalon y ValnalonEduca</t>
  </si>
  <si>
    <t>En Rede  Asturias Informática,</t>
  </si>
  <si>
    <t>Asistencia sonido premios Semillero 2019</t>
  </si>
  <si>
    <t>Fernando Marín Burgos</t>
  </si>
  <si>
    <t>Impresión cuadernillos de FP</t>
  </si>
  <si>
    <t>Gráficas Rigel, S.A.</t>
  </si>
  <si>
    <t>Alojamiento proyecto Tracktion</t>
  </si>
  <si>
    <t>Grand Hotel Imperiale, S.P.A.</t>
  </si>
  <si>
    <t>Andamiaje fachada edificio Los Relojes mes junio</t>
  </si>
  <si>
    <t>Andamiaje fachada edificio Los Relojes mes septiembre</t>
  </si>
  <si>
    <t>Andamiaje fachada edificio Los Relojes mes julio</t>
  </si>
  <si>
    <t>Andamiaje fachada edificio Los Relojes mes agosto</t>
  </si>
  <si>
    <t>Reparación acceso a Edificio Etic</t>
  </si>
  <si>
    <t>Gustavo Tejero Hernández</t>
  </si>
  <si>
    <t>Reparación puerta sur Edificio Sede</t>
  </si>
  <si>
    <t>Reserva asiento vuelo Madrid</t>
  </si>
  <si>
    <t>Iberia, L. A. de España, S.A. O</t>
  </si>
  <si>
    <t>Alojamiento proyecto EMMR</t>
  </si>
  <si>
    <t>Ibis Styles Maribor City Cente</t>
  </si>
  <si>
    <t>Limpieza y reparación termo caldera gas</t>
  </si>
  <si>
    <t>Iván Ronderos García</t>
  </si>
  <si>
    <t>Taller electrónica con Arduino</t>
  </si>
  <si>
    <t>Make Projects, C.B.</t>
  </si>
  <si>
    <t xml:space="preserve">Publicidad prensa Feria de Muestras </t>
  </si>
  <si>
    <t>Anuncio en páginas especiales prensa Fiestas del Carbayu</t>
  </si>
  <si>
    <t>Suministro</t>
  </si>
  <si>
    <t xml:space="preserve">Teléfono móvil XIAOMI </t>
  </si>
  <si>
    <t>Pc Componentes Y Multimedia, S</t>
  </si>
  <si>
    <t>Mantenimiento zonas verdes Edificio Sede</t>
  </si>
  <si>
    <t>Transporte libros a Oviedo</t>
  </si>
  <si>
    <t>Servicios Integrales Gutiérrez e Hijos, S.L.</t>
  </si>
  <si>
    <t>Transporte libros a Pamplona</t>
  </si>
  <si>
    <t>Trofeos y placas premios Semillero 2019</t>
  </si>
  <si>
    <t>Sticc Soluciones, S.L.</t>
  </si>
  <si>
    <t>Reparación estores Edificio Sede</t>
  </si>
  <si>
    <t>Toldos Del Principado, S.L.</t>
  </si>
  <si>
    <t>RELACIÓN DE CONTRATOS MENORES ADJUDICADOS ENTRE EL 01/04/2019 Y EL 30/06/2019</t>
  </si>
  <si>
    <t xml:space="preserve">Flores condolencias </t>
  </si>
  <si>
    <t>360 Rango Digital, S.L.</t>
  </si>
  <si>
    <t>Renovación antivirus</t>
  </si>
  <si>
    <t>Abnet Sistemas, S.L.L.</t>
  </si>
  <si>
    <t>Dos HP Prodesk 400 G5</t>
  </si>
  <si>
    <t>Colocación válvula automática para carga de agua a calefacción y contador de agua en Edificio Incuvatic I</t>
  </si>
  <si>
    <t>Sellado juntas de canalón y sujección tapajuntas chapas levantadas Baiña II</t>
  </si>
  <si>
    <t>Colocación de canalón en Edificio Sede</t>
  </si>
  <si>
    <t>Alquiler salón de actos para encuentro JES</t>
  </si>
  <si>
    <t>Cámara Of. de Comercio, Industria y Navegación de Gijón</t>
  </si>
  <si>
    <t>Material de oficina</t>
  </si>
  <si>
    <t>Clarin Libreria Y Papeleria, S.L.</t>
  </si>
  <si>
    <t>Concurso tabla periódica Asturias 4STE(A)M</t>
  </si>
  <si>
    <t>Colegio Oficial de Químicos de Asturias y León</t>
  </si>
  <si>
    <t>Maquetación vinilo y preparación metraquilato fachada Edificio Sede</t>
  </si>
  <si>
    <t>Diseño Y Marketing Artepuro, S</t>
  </si>
  <si>
    <t xml:space="preserve">Revisión-mantenimiento grúa puente monoviga Edificio Sede </t>
  </si>
  <si>
    <t>Cambio válvula y sifón en Edificio Sede</t>
  </si>
  <si>
    <t>Energías Del Nalón Fdez.Suárez</t>
  </si>
  <si>
    <t>Revisión arqueta y llenado sifón planta 1ª Edificio Etic</t>
  </si>
  <si>
    <t>Colaboración revista Subida Santo Emiliano</t>
  </si>
  <si>
    <t>Escudería Langreo Motor Club</t>
  </si>
  <si>
    <t>Andamiaje fachada edificio Los Relojes mes abril</t>
  </si>
  <si>
    <t>Andamiaje fachada edificio Los Relojes mes mayo</t>
  </si>
  <si>
    <t>Publicidad Revista Ser Capaz</t>
  </si>
  <si>
    <t>Grupo De Iniciat.De Comunic.In</t>
  </si>
  <si>
    <t>Sustitución de cerradero eléctrico en puerta de entrada Edificio Sede</t>
  </si>
  <si>
    <t>Reparación puerta de acceso a nave 7 en Promoción Pública de Naves Baiña I</t>
  </si>
  <si>
    <t>Hotelama, S.L.</t>
  </si>
  <si>
    <t>Proyecto básico y de ejecución de marquesina de protección de acceso a fase 2A</t>
  </si>
  <si>
    <t>Javier Vila Ferrero</t>
  </si>
  <si>
    <t>Visados y modificados del proyecto básico y de ejecución, dirección de obra y estudio de seguridad y salud de Rehabilitación de nave industrial a uso de oficinas en La Felguera</t>
  </si>
  <si>
    <t>Asistencia técnica Recepción Valnalón</t>
  </si>
  <si>
    <t>Krell Consulting &amp; Training, S.L.U.</t>
  </si>
  <si>
    <t>7 meses</t>
  </si>
  <si>
    <t>Publicidad páginas especiales Fiestas La Felguera</t>
  </si>
  <si>
    <t>Maquetación Resumen Español/Inglés Traktion</t>
  </si>
  <si>
    <t>2 semanas</t>
  </si>
  <si>
    <t>Impresión Informe  Traktion</t>
  </si>
  <si>
    <t>Maquetación Estudio Traktion</t>
  </si>
  <si>
    <t>Meliá Hotels International, S.</t>
  </si>
  <si>
    <t>Central de incencios Edificio Etic</t>
  </si>
  <si>
    <t>MYR Asturiana 2000, S.L.</t>
  </si>
  <si>
    <t>Asistencia elaboración videocurrículums JME</t>
  </si>
  <si>
    <t>Pablo Cuervo Friera</t>
  </si>
  <si>
    <t>Globos premios Semillero 2019</t>
  </si>
  <si>
    <t>Pilar Álvarez Cariñanos</t>
  </si>
  <si>
    <t>Regado y poda de plantas de interior en Edificio Sede</t>
  </si>
  <si>
    <t>Reparación puerta de acceso baños Edificio Sede</t>
  </si>
  <si>
    <t>Transporte, colocación y retirada de muebles y enseder para Premios Semillero 2019</t>
  </si>
  <si>
    <t>Reparación baños de 1ª y 2ª planta Edificio Sede</t>
  </si>
  <si>
    <t>Picado y limpieza de virutas de hierro y basura en arquetas de la nave 2 del Edificio Sede</t>
  </si>
  <si>
    <t>Asistencia II Jornadas: La Ley de Contratos del Sector Público</t>
  </si>
  <si>
    <t>Sdad. Públ.Gest.y Prom.Tur.y Cult. del Ppdo Ast., S.A.</t>
  </si>
  <si>
    <t>Revisión de stands para los mercados de cooperativas y asociaciones educativas 2019</t>
  </si>
  <si>
    <t>Serviarium, S.L.U.</t>
  </si>
  <si>
    <t>Suministro, alquiler y recogida de material  para Premios Semillero 2019: sillas y tarima</t>
  </si>
  <si>
    <t>Recogida, transporte y montaje de stands para los mercados de cooperativas y asociaciones educativas 2019</t>
  </si>
  <si>
    <t>Toma de datos y delineado de información y redacción de Plan de Emergencia Autoprotección de los Edificios Incuvatic I, Incuvatic 3-4 y Los Relojes</t>
  </si>
  <si>
    <t>Sociedad Asturiana de Gestión y Arquitectura, S.L.P.</t>
  </si>
  <si>
    <t xml:space="preserve">Oposición a registro de marca de la Unión Europea TNP </t>
  </si>
  <si>
    <t>Tecnopatent Propiedad Industri</t>
  </si>
  <si>
    <t>Colocación estores oficina 210</t>
  </si>
  <si>
    <t>Autobuses mercado de cooperativas Avilés</t>
  </si>
  <si>
    <t>Transjogarsa, S.L.L.</t>
  </si>
  <si>
    <t xml:space="preserve">Compresor inverter Grupo I y Grupo II y su juego de sondas </t>
  </si>
  <si>
    <t>Uría Ingeniería de Instalaciones, S.A.</t>
  </si>
  <si>
    <t>RELACIÓN DE CONTRATOS MENORES ADJUDICADOS ENTRE EL 01/01/2019 Y EL 31/03/2019</t>
  </si>
  <si>
    <t>Gastos visita Diputación de Pontevedra</t>
  </si>
  <si>
    <t>Adela Alonso Noriega</t>
  </si>
  <si>
    <t>Trabajo de campo para Tracking de supervivencia empresarial</t>
  </si>
  <si>
    <t>Cena reunión proyecto Némesis</t>
  </si>
  <si>
    <t>Alberto Muñoz Palacio</t>
  </si>
  <si>
    <t>Cuota Asociación de Centros Públicos de Empresas del Principado de Asturias</t>
  </si>
  <si>
    <t>Asociación de Centros Públicos de Empresas del Principado de Asturias</t>
  </si>
  <si>
    <t>Reparación de goteras Edificio Sede</t>
  </si>
  <si>
    <t>Reparación de goteras Edificio Incuvatic I</t>
  </si>
  <si>
    <t>Catering comida reunión proyecto Némesis</t>
  </si>
  <si>
    <t>Cerbisacer, S.L.</t>
  </si>
  <si>
    <t>Cuota Club Asturiano de Calidad</t>
  </si>
  <si>
    <t>Club Asturiano de Calidad</t>
  </si>
  <si>
    <t>Cuota Club Asturiano de la Innovación (50%)</t>
  </si>
  <si>
    <t>Club Asturiano de la Innovación</t>
  </si>
  <si>
    <t>Suministro de agua embotellada</t>
  </si>
  <si>
    <t>Eden Springs España, S.A.U.</t>
  </si>
  <si>
    <t>Desarrollo web Red Crea</t>
  </si>
  <si>
    <t>Reparación Edificio Sede</t>
  </si>
  <si>
    <t>Energías del Nalón Fdez.Suárez</t>
  </si>
  <si>
    <t>Reparación Edificio ETIC</t>
  </si>
  <si>
    <t>Desarrollo propuesta de la marca RED CREA</t>
  </si>
  <si>
    <t>Francisco Del Campo Martínez</t>
  </si>
  <si>
    <t>Catering reunión proyecto Némesis</t>
  </si>
  <si>
    <t>Fundación Adunare</t>
  </si>
  <si>
    <t>Patrocinio Steam Talent Girl</t>
  </si>
  <si>
    <t>Fundación Ctic</t>
  </si>
  <si>
    <t>Mantenimiento anual PETRAS</t>
  </si>
  <si>
    <t>Desatasco Edificio ETIC</t>
  </si>
  <si>
    <t>Gesal Desatascos, S.L.</t>
  </si>
  <si>
    <t>Andamiaje fachada edificio Los Relojes</t>
  </si>
  <si>
    <t>Reparación cerraduras Edificio ETIC</t>
  </si>
  <si>
    <t>Suministro e instalación de barra antipánico en puerta cortafuegos Edificio ETIC</t>
  </si>
  <si>
    <t xml:space="preserve">Alojamiento reunión Asturias Región Emprendedora 2019 </t>
  </si>
  <si>
    <t>Hotel Du Congres</t>
  </si>
  <si>
    <t>Licencia control remoto</t>
  </si>
  <si>
    <t>Isl Online</t>
  </si>
  <si>
    <t>Anuncio compartido páginas especiales Premios de la Fundación Marino Gutiérrez Suárez</t>
  </si>
  <si>
    <t>Publicidad páginas especiales prensa Red Crea</t>
  </si>
  <si>
    <t>María Del Brezo Díaz-Rubín Arias</t>
  </si>
  <si>
    <t>Alojamiento Madrid (2 pax.)</t>
  </si>
  <si>
    <t>Meliá Hotels International, S.A.</t>
  </si>
  <si>
    <t>Moreral Alimentación, S.L.</t>
  </si>
  <si>
    <t xml:space="preserve">Grabación y edición de video para Asturias Región Emprendedora 2019 </t>
  </si>
  <si>
    <t>Presentación RED CREA</t>
  </si>
  <si>
    <t>Paradores de Turismo de España, S.M.E., S.A.</t>
  </si>
  <si>
    <t>Trabajos de limpieza y acondicionamiento nave 4 Baiña I</t>
  </si>
  <si>
    <t>Mantenimientos varios Edificio Sede</t>
  </si>
  <si>
    <t>Catering jornadas de formación técnicos RED CREA</t>
  </si>
  <si>
    <t>5 días</t>
  </si>
  <si>
    <t>Prensa Enero</t>
  </si>
  <si>
    <t>Santiago Vázquez Andrés</t>
  </si>
  <si>
    <t>Prensa Febrero</t>
  </si>
  <si>
    <t>Prensa Marzo</t>
  </si>
  <si>
    <t>Transporte libros</t>
  </si>
  <si>
    <t>Sig &amp; Hijos, S.L.</t>
  </si>
  <si>
    <t>Protecciones columnas garajes</t>
  </si>
  <si>
    <t>Sns Safety Ltd</t>
  </si>
  <si>
    <t>Legalización documentación en Colegio de Aparejadores</t>
  </si>
  <si>
    <t>Café reunión proyecto Némesis</t>
  </si>
  <si>
    <t>Suministros Energéticos Alfidén, S.L.</t>
  </si>
  <si>
    <t>Sustitución de bomba recirculatoria en Edificio Incuvatic I</t>
  </si>
  <si>
    <t>Tecno Oviedo, S.L.</t>
  </si>
  <si>
    <t>Diseño y desarrollo de marca RED CREA (30%)</t>
  </si>
  <si>
    <t>Trisquelmedia, S.L.</t>
  </si>
  <si>
    <t>Diseño y desarrollo de marca RED CREA (70%)</t>
  </si>
  <si>
    <t>Desarrollo de aplicaciones marca RED CREA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</si>
</sst>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7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sz val="10"/>
      <color indexed="8"/>
      <name val="Arial"/>
      <family val="2"/>
    </font>
    <font>
      <b/>
      <sz val="12"/>
      <color theme="0"/>
      <name val="Arial"/>
      <family val="2"/>
    </font>
    <font>
      <sz val="10"/>
      <name val="Arial"/>
      <family val="2"/>
    </font>
    <font>
      <b/>
      <sz val="14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3" fillId="0" borderId="0">
      <alignment vertical="top"/>
    </xf>
    <xf numFmtId="0" fontId="3" fillId="0" borderId="0">
      <alignment vertical="top"/>
    </xf>
  </cellStyleXfs>
  <cellXfs count="37">
    <xf numFmtId="0" fontId="0" fillId="0" borderId="0" xfId="0"/>
    <xf numFmtId="0" fontId="3" fillId="0" borderId="0" xfId="2" applyFont="1">
      <alignment vertical="top"/>
    </xf>
    <xf numFmtId="0" fontId="3" fillId="0" borderId="0" xfId="2" applyFont="1" applyAlignment="1">
      <alignment horizontal="left" vertical="top" wrapText="1" indent="2"/>
    </xf>
    <xf numFmtId="0" fontId="2" fillId="2" borderId="4" xfId="2" applyFont="1" applyFill="1" applyBorder="1" applyAlignment="1">
      <alignment horizontal="center" vertical="center" wrapText="1"/>
    </xf>
    <xf numFmtId="0" fontId="2" fillId="2" borderId="4" xfId="2" applyFont="1" applyFill="1" applyBorder="1" applyAlignment="1">
      <alignment horizontal="left" vertical="center" wrapText="1" indent="2"/>
    </xf>
    <xf numFmtId="0" fontId="3" fillId="0" borderId="4" xfId="2" applyFont="1" applyBorder="1" applyAlignment="1">
      <alignment horizontal="center" vertical="center"/>
    </xf>
    <xf numFmtId="0" fontId="5" fillId="0" borderId="5" xfId="0" applyFont="1" applyFill="1" applyBorder="1" applyAlignment="1">
      <alignment horizontal="left" vertical="center" wrapText="1" indent="1"/>
    </xf>
    <xf numFmtId="0" fontId="3" fillId="0" borderId="4" xfId="2" applyFont="1" applyBorder="1" applyAlignment="1">
      <alignment horizontal="left" vertical="center" wrapText="1" indent="1"/>
    </xf>
    <xf numFmtId="44" fontId="3" fillId="0" borderId="4" xfId="1" applyFont="1" applyFill="1" applyBorder="1" applyAlignment="1">
      <alignment horizontal="right" vertical="center"/>
    </xf>
    <xf numFmtId="0" fontId="3" fillId="0" borderId="4" xfId="2" applyFont="1" applyFill="1" applyBorder="1" applyAlignment="1">
      <alignment horizontal="left" vertical="center" wrapText="1" indent="1"/>
    </xf>
    <xf numFmtId="0" fontId="3" fillId="0" borderId="4" xfId="3" applyFont="1" applyBorder="1" applyAlignment="1">
      <alignment horizontal="left" vertical="center" indent="1"/>
    </xf>
    <xf numFmtId="0" fontId="0" fillId="0" borderId="4" xfId="3" applyFont="1" applyFill="1" applyBorder="1" applyAlignment="1">
      <alignment horizontal="left" vertical="center" indent="1"/>
    </xf>
    <xf numFmtId="4" fontId="0" fillId="0" borderId="5" xfId="0" applyNumberFormat="1" applyBorder="1" applyAlignment="1">
      <alignment vertical="center" wrapText="1"/>
    </xf>
    <xf numFmtId="4" fontId="5" fillId="0" borderId="5" xfId="0" applyNumberFormat="1" applyFont="1" applyFill="1" applyBorder="1" applyAlignment="1">
      <alignment vertical="center" wrapText="1"/>
    </xf>
    <xf numFmtId="0" fontId="4" fillId="2" borderId="1" xfId="2" applyFont="1" applyFill="1" applyBorder="1" applyAlignment="1">
      <alignment horizontal="center" vertical="center" wrapText="1"/>
    </xf>
    <xf numFmtId="0" fontId="4" fillId="2" borderId="2" xfId="2" applyFont="1" applyFill="1" applyBorder="1" applyAlignment="1">
      <alignment horizontal="center" vertical="center" wrapText="1"/>
    </xf>
    <xf numFmtId="0" fontId="4" fillId="2" borderId="3" xfId="2" applyFont="1" applyFill="1" applyBorder="1" applyAlignment="1">
      <alignment horizontal="center" vertical="center" wrapText="1"/>
    </xf>
    <xf numFmtId="0" fontId="1" fillId="0" borderId="4" xfId="2" applyFont="1" applyBorder="1" applyAlignment="1">
      <alignment horizontal="left" vertical="center" wrapText="1" indent="1"/>
    </xf>
    <xf numFmtId="0" fontId="0" fillId="0" borderId="5" xfId="0" applyFont="1" applyBorder="1" applyAlignment="1">
      <alignment horizontal="left" vertical="center" wrapText="1" indent="1"/>
    </xf>
    <xf numFmtId="0" fontId="3" fillId="0" borderId="5" xfId="2" applyFont="1" applyBorder="1" applyAlignment="1">
      <alignment horizontal="left" vertical="center" wrapText="1" indent="1"/>
    </xf>
    <xf numFmtId="0" fontId="5" fillId="0" borderId="4" xfId="0" applyFont="1" applyFill="1" applyBorder="1" applyAlignment="1">
      <alignment horizontal="left" vertical="center" wrapText="1" indent="1"/>
    </xf>
    <xf numFmtId="0" fontId="3" fillId="0" borderId="0" xfId="2" applyFont="1" applyBorder="1" applyAlignment="1">
      <alignment horizontal="center" vertical="center"/>
    </xf>
    <xf numFmtId="0" fontId="3" fillId="0" borderId="0" xfId="2" applyFont="1" applyBorder="1" applyAlignment="1">
      <alignment horizontal="left" vertical="center" wrapText="1" indent="1"/>
    </xf>
    <xf numFmtId="44" fontId="3" fillId="0" borderId="0" xfId="1" applyFont="1" applyFill="1" applyBorder="1" applyAlignment="1">
      <alignment horizontal="right" vertical="center"/>
    </xf>
    <xf numFmtId="0" fontId="0" fillId="0" borderId="0" xfId="0" applyBorder="1"/>
    <xf numFmtId="0" fontId="6" fillId="2" borderId="1" xfId="2" applyFont="1" applyFill="1" applyBorder="1" applyAlignment="1">
      <alignment horizontal="center" vertical="center" wrapText="1"/>
    </xf>
    <xf numFmtId="0" fontId="6" fillId="2" borderId="2" xfId="2" applyFont="1" applyFill="1" applyBorder="1" applyAlignment="1">
      <alignment horizontal="center" vertical="center" wrapText="1"/>
    </xf>
    <xf numFmtId="0" fontId="6" fillId="2" borderId="3" xfId="2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0" fontId="3" fillId="0" borderId="5" xfId="2" applyFont="1" applyBorder="1" applyAlignment="1">
      <alignment horizontal="center" vertical="center"/>
    </xf>
    <xf numFmtId="0" fontId="3" fillId="0" borderId="0" xfId="2" applyFont="1" applyAlignment="1">
      <alignment vertical="center"/>
    </xf>
    <xf numFmtId="0" fontId="3" fillId="0" borderId="0" xfId="2" applyFont="1" applyAlignment="1">
      <alignment horizontal="left" vertical="center" wrapText="1" indent="2"/>
    </xf>
    <xf numFmtId="0" fontId="2" fillId="2" borderId="1" xfId="2" applyFont="1" applyFill="1" applyBorder="1" applyAlignment="1">
      <alignment horizontal="center" vertical="center" wrapText="1"/>
    </xf>
    <xf numFmtId="0" fontId="2" fillId="2" borderId="2" xfId="2" applyFont="1" applyFill="1" applyBorder="1" applyAlignment="1">
      <alignment horizontal="center" vertical="center" wrapText="1"/>
    </xf>
    <xf numFmtId="0" fontId="2" fillId="2" borderId="3" xfId="2" applyFont="1" applyFill="1" applyBorder="1" applyAlignment="1">
      <alignment horizontal="center" vertical="center" wrapText="1"/>
    </xf>
    <xf numFmtId="0" fontId="3" fillId="0" borderId="0" xfId="2" applyFont="1" applyAlignment="1">
      <alignment vertical="center" wrapText="1"/>
    </xf>
  </cellXfs>
  <cellStyles count="4">
    <cellStyle name="Moneda" xfId="1" builtinId="4"/>
    <cellStyle name="Normal" xfId="0" builtinId="0"/>
    <cellStyle name="Normal 2" xfId="2"/>
    <cellStyle name="Normal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581025</xdr:colOff>
      <xdr:row>0</xdr:row>
      <xdr:rowOff>76200</xdr:rowOff>
    </xdr:from>
    <xdr:to>
      <xdr:col>1</xdr:col>
      <xdr:colOff>952500</xdr:colOff>
      <xdr:row>0</xdr:row>
      <xdr:rowOff>1247775</xdr:rowOff>
    </xdr:to>
    <xdr:pic>
      <xdr:nvPicPr>
        <xdr:cNvPr id="2" name="Picture 14" descr="logo 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76200"/>
          <a:ext cx="1457325" cy="1171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114300</xdr:rowOff>
    </xdr:from>
    <xdr:to>
      <xdr:col>1</xdr:col>
      <xdr:colOff>600075</xdr:colOff>
      <xdr:row>0</xdr:row>
      <xdr:rowOff>1285875</xdr:rowOff>
    </xdr:to>
    <xdr:pic>
      <xdr:nvPicPr>
        <xdr:cNvPr id="2" name="Picture 14" descr="logo 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114300"/>
          <a:ext cx="1457325" cy="1171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419100</xdr:colOff>
      <xdr:row>0</xdr:row>
      <xdr:rowOff>142875</xdr:rowOff>
    </xdr:from>
    <xdr:to>
      <xdr:col>1</xdr:col>
      <xdr:colOff>784225</xdr:colOff>
      <xdr:row>0</xdr:row>
      <xdr:rowOff>1314450</xdr:rowOff>
    </xdr:to>
    <xdr:pic>
      <xdr:nvPicPr>
        <xdr:cNvPr id="2" name="Picture 14" descr="logo 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42875"/>
          <a:ext cx="1450975" cy="1171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361950</xdr:colOff>
      <xdr:row>0</xdr:row>
      <xdr:rowOff>95250</xdr:rowOff>
    </xdr:from>
    <xdr:to>
      <xdr:col>1</xdr:col>
      <xdr:colOff>727075</xdr:colOff>
      <xdr:row>0</xdr:row>
      <xdr:rowOff>1266825</xdr:rowOff>
    </xdr:to>
    <xdr:pic>
      <xdr:nvPicPr>
        <xdr:cNvPr id="2" name="Picture 14" descr="logo 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" y="95250"/>
          <a:ext cx="1450975" cy="1171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67"/>
  <sheetViews>
    <sheetView tabSelected="1" showOutlineSymbols="0" zoomScaleNormal="100" workbookViewId="0">
      <selection activeCell="L8" sqref="L8"/>
    </sheetView>
  </sheetViews>
  <sheetFormatPr baseColWidth="10" defaultColWidth="6.85546875" defaultRowHeight="12.75" customHeight="1" x14ac:dyDescent="0.2"/>
  <cols>
    <col min="1" max="1" width="16.28515625" style="1" customWidth="1"/>
    <col min="2" max="2" width="52.85546875" style="2" customWidth="1"/>
    <col min="3" max="3" width="40.140625" style="2" customWidth="1"/>
    <col min="4" max="4" width="20.140625" style="1" customWidth="1"/>
    <col min="5" max="5" width="13.28515625" style="1" customWidth="1"/>
    <col min="6" max="236" width="6.85546875" style="1"/>
    <col min="237" max="237" width="16.28515625" style="1" customWidth="1"/>
    <col min="238" max="238" width="72.7109375" style="1" bestFit="1" customWidth="1"/>
    <col min="239" max="239" width="36.42578125" style="1" customWidth="1"/>
    <col min="240" max="240" width="20.140625" style="1" customWidth="1"/>
    <col min="241" max="241" width="13.28515625" style="1" customWidth="1"/>
    <col min="242" max="242" width="6.85546875" style="1" customWidth="1"/>
    <col min="243" max="243" width="11.7109375" style="1" customWidth="1"/>
    <col min="244" max="244" width="10.140625" style="1" bestFit="1" customWidth="1"/>
    <col min="245" max="245" width="11.42578125" style="1" customWidth="1"/>
    <col min="246" max="249" width="6.85546875" style="1" customWidth="1"/>
    <col min="250" max="250" width="6.85546875" style="1"/>
    <col min="251" max="251" width="9.140625" style="1" bestFit="1" customWidth="1"/>
    <col min="252" max="16384" width="6.85546875" style="1"/>
  </cols>
  <sheetData>
    <row r="1" spans="1:5" ht="113.25" customHeight="1" x14ac:dyDescent="0.2"/>
    <row r="2" spans="1:5" ht="18.75" customHeight="1" x14ac:dyDescent="0.2">
      <c r="A2" s="33" t="s">
        <v>204</v>
      </c>
      <c r="B2" s="34"/>
      <c r="C2" s="34"/>
      <c r="D2" s="34"/>
      <c r="E2" s="35"/>
    </row>
    <row r="3" spans="1:5" ht="44.25" customHeight="1" x14ac:dyDescent="0.2">
      <c r="A3" s="3" t="s">
        <v>1</v>
      </c>
      <c r="B3" s="4" t="s">
        <v>2</v>
      </c>
      <c r="C3" s="4" t="s">
        <v>3</v>
      </c>
      <c r="D3" s="3" t="s">
        <v>4</v>
      </c>
      <c r="E3" s="3" t="s">
        <v>5</v>
      </c>
    </row>
    <row r="4" spans="1:5" s="31" customFormat="1" ht="19.5" customHeight="1" x14ac:dyDescent="0.2">
      <c r="A4" s="5" t="s">
        <v>6</v>
      </c>
      <c r="B4" s="7" t="s">
        <v>205</v>
      </c>
      <c r="C4" s="17" t="s">
        <v>206</v>
      </c>
      <c r="D4" s="8">
        <v>75</v>
      </c>
      <c r="E4" s="5" t="s">
        <v>22</v>
      </c>
    </row>
    <row r="5" spans="1:5" s="31" customFormat="1" ht="29.25" customHeight="1" x14ac:dyDescent="0.2">
      <c r="A5" s="5" t="s">
        <v>6</v>
      </c>
      <c r="B5" s="7" t="s">
        <v>10</v>
      </c>
      <c r="C5" s="7" t="s">
        <v>11</v>
      </c>
      <c r="D5" s="8">
        <v>780.45</v>
      </c>
      <c r="E5" s="5" t="s">
        <v>12</v>
      </c>
    </row>
    <row r="6" spans="1:5" s="31" customFormat="1" ht="25.5" x14ac:dyDescent="0.2">
      <c r="A6" s="5" t="s">
        <v>6</v>
      </c>
      <c r="B6" s="7" t="s">
        <v>207</v>
      </c>
      <c r="C6" s="7" t="s">
        <v>11</v>
      </c>
      <c r="D6" s="8">
        <v>671.55</v>
      </c>
      <c r="E6" s="5" t="s">
        <v>12</v>
      </c>
    </row>
    <row r="7" spans="1:5" s="31" customFormat="1" ht="19.5" customHeight="1" x14ac:dyDescent="0.2">
      <c r="A7" s="5" t="s">
        <v>6</v>
      </c>
      <c r="B7" s="7" t="s">
        <v>208</v>
      </c>
      <c r="C7" s="7" t="s">
        <v>209</v>
      </c>
      <c r="D7" s="8">
        <v>244.3</v>
      </c>
      <c r="E7" s="5" t="s">
        <v>22</v>
      </c>
    </row>
    <row r="8" spans="1:5" s="31" customFormat="1" ht="25.5" x14ac:dyDescent="0.2">
      <c r="A8" s="5" t="s">
        <v>6</v>
      </c>
      <c r="B8" s="7" t="s">
        <v>210</v>
      </c>
      <c r="C8" s="7" t="s">
        <v>211</v>
      </c>
      <c r="D8" s="8">
        <v>301</v>
      </c>
      <c r="E8" s="5" t="s">
        <v>19</v>
      </c>
    </row>
    <row r="9" spans="1:5" s="31" customFormat="1" ht="19.5" customHeight="1" x14ac:dyDescent="0.2">
      <c r="A9" s="5" t="s">
        <v>6</v>
      </c>
      <c r="B9" s="7" t="s">
        <v>212</v>
      </c>
      <c r="C9" s="7" t="s">
        <v>26</v>
      </c>
      <c r="D9" s="8">
        <v>277.08999999999997</v>
      </c>
      <c r="E9" s="5" t="s">
        <v>9</v>
      </c>
    </row>
    <row r="10" spans="1:5" s="31" customFormat="1" ht="19.5" customHeight="1" x14ac:dyDescent="0.2">
      <c r="A10" s="5" t="s">
        <v>6</v>
      </c>
      <c r="B10" s="7" t="s">
        <v>213</v>
      </c>
      <c r="C10" s="7" t="s">
        <v>26</v>
      </c>
      <c r="D10" s="8">
        <v>275.88</v>
      </c>
      <c r="E10" s="5" t="s">
        <v>22</v>
      </c>
    </row>
    <row r="11" spans="1:5" s="31" customFormat="1" ht="19.5" customHeight="1" x14ac:dyDescent="0.2">
      <c r="A11" s="5" t="s">
        <v>6</v>
      </c>
      <c r="B11" s="7" t="s">
        <v>214</v>
      </c>
      <c r="C11" s="7" t="s">
        <v>215</v>
      </c>
      <c r="D11" s="8">
        <v>434</v>
      </c>
      <c r="E11" s="5" t="s">
        <v>22</v>
      </c>
    </row>
    <row r="12" spans="1:5" s="31" customFormat="1" ht="19.5" customHeight="1" x14ac:dyDescent="0.2">
      <c r="A12" s="5" t="s">
        <v>6</v>
      </c>
      <c r="B12" s="7" t="s">
        <v>216</v>
      </c>
      <c r="C12" s="7" t="s">
        <v>217</v>
      </c>
      <c r="D12" s="8">
        <v>206.63</v>
      </c>
      <c r="E12" s="5" t="s">
        <v>19</v>
      </c>
    </row>
    <row r="13" spans="1:5" s="31" customFormat="1" ht="19.5" customHeight="1" x14ac:dyDescent="0.2">
      <c r="A13" s="5" t="s">
        <v>6</v>
      </c>
      <c r="B13" s="7" t="s">
        <v>218</v>
      </c>
      <c r="C13" s="7" t="s">
        <v>219</v>
      </c>
      <c r="D13" s="8">
        <v>100</v>
      </c>
      <c r="E13" s="5" t="s">
        <v>12</v>
      </c>
    </row>
    <row r="14" spans="1:5" s="31" customFormat="1" ht="19.5" customHeight="1" x14ac:dyDescent="0.2">
      <c r="A14" s="5" t="s">
        <v>6</v>
      </c>
      <c r="B14" s="7" t="s">
        <v>220</v>
      </c>
      <c r="C14" s="7" t="s">
        <v>221</v>
      </c>
      <c r="D14" s="8">
        <v>347.08</v>
      </c>
      <c r="E14" s="5" t="s">
        <v>19</v>
      </c>
    </row>
    <row r="15" spans="1:5" s="31" customFormat="1" ht="19.5" customHeight="1" x14ac:dyDescent="0.2">
      <c r="A15" s="5" t="s">
        <v>6</v>
      </c>
      <c r="B15" s="7" t="s">
        <v>222</v>
      </c>
      <c r="C15" s="7" t="s">
        <v>43</v>
      </c>
      <c r="D15" s="8">
        <v>6352.5</v>
      </c>
      <c r="E15" s="5" t="s">
        <v>27</v>
      </c>
    </row>
    <row r="16" spans="1:5" s="31" customFormat="1" ht="19.5" customHeight="1" x14ac:dyDescent="0.2">
      <c r="A16" s="5" t="s">
        <v>6</v>
      </c>
      <c r="B16" s="7" t="s">
        <v>223</v>
      </c>
      <c r="C16" s="7" t="s">
        <v>224</v>
      </c>
      <c r="D16" s="8">
        <v>39.700000000000003</v>
      </c>
      <c r="E16" s="5" t="s">
        <v>22</v>
      </c>
    </row>
    <row r="17" spans="1:5" s="31" customFormat="1" ht="19.5" customHeight="1" x14ac:dyDescent="0.2">
      <c r="A17" s="5" t="s">
        <v>6</v>
      </c>
      <c r="B17" s="7" t="s">
        <v>225</v>
      </c>
      <c r="C17" s="7" t="s">
        <v>224</v>
      </c>
      <c r="D17" s="8">
        <v>121</v>
      </c>
      <c r="E17" s="5" t="s">
        <v>22</v>
      </c>
    </row>
    <row r="18" spans="1:5" s="31" customFormat="1" ht="19.5" customHeight="1" x14ac:dyDescent="0.2">
      <c r="A18" s="5" t="s">
        <v>6</v>
      </c>
      <c r="B18" s="7" t="s">
        <v>223</v>
      </c>
      <c r="C18" s="7" t="s">
        <v>224</v>
      </c>
      <c r="D18" s="8">
        <v>162.26</v>
      </c>
      <c r="E18" s="5" t="s">
        <v>22</v>
      </c>
    </row>
    <row r="19" spans="1:5" s="31" customFormat="1" ht="19.5" customHeight="1" x14ac:dyDescent="0.2">
      <c r="A19" s="5" t="s">
        <v>6</v>
      </c>
      <c r="B19" s="7" t="s">
        <v>225</v>
      </c>
      <c r="C19" s="7" t="s">
        <v>224</v>
      </c>
      <c r="D19" s="8">
        <v>30.25</v>
      </c>
      <c r="E19" s="5" t="s">
        <v>22</v>
      </c>
    </row>
    <row r="20" spans="1:5" s="31" customFormat="1" ht="19.5" customHeight="1" x14ac:dyDescent="0.2">
      <c r="A20" s="5" t="s">
        <v>6</v>
      </c>
      <c r="B20" s="7" t="s">
        <v>225</v>
      </c>
      <c r="C20" s="7" t="s">
        <v>224</v>
      </c>
      <c r="D20" s="8">
        <v>90.75</v>
      </c>
      <c r="E20" s="5" t="s">
        <v>22</v>
      </c>
    </row>
    <row r="21" spans="1:5" s="31" customFormat="1" ht="19.5" customHeight="1" x14ac:dyDescent="0.2">
      <c r="A21" s="5" t="s">
        <v>6</v>
      </c>
      <c r="B21" s="7" t="s">
        <v>226</v>
      </c>
      <c r="C21" s="7" t="s">
        <v>227</v>
      </c>
      <c r="D21" s="8">
        <v>344.5</v>
      </c>
      <c r="E21" s="5" t="s">
        <v>30</v>
      </c>
    </row>
    <row r="22" spans="1:5" s="31" customFormat="1" ht="19.5" customHeight="1" x14ac:dyDescent="0.2">
      <c r="A22" s="5" t="s">
        <v>6</v>
      </c>
      <c r="B22" s="7" t="s">
        <v>228</v>
      </c>
      <c r="C22" s="7" t="s">
        <v>229</v>
      </c>
      <c r="D22" s="8">
        <v>115.5</v>
      </c>
      <c r="E22" s="5" t="s">
        <v>22</v>
      </c>
    </row>
    <row r="23" spans="1:5" s="31" customFormat="1" ht="19.5" customHeight="1" x14ac:dyDescent="0.2">
      <c r="A23" s="5" t="s">
        <v>6</v>
      </c>
      <c r="B23" s="7" t="s">
        <v>230</v>
      </c>
      <c r="C23" s="7" t="s">
        <v>231</v>
      </c>
      <c r="D23" s="8">
        <v>12100</v>
      </c>
      <c r="E23" s="5" t="s">
        <v>12</v>
      </c>
    </row>
    <row r="24" spans="1:5" s="31" customFormat="1" ht="19.5" customHeight="1" x14ac:dyDescent="0.2">
      <c r="A24" s="5" t="s">
        <v>6</v>
      </c>
      <c r="B24" s="7" t="s">
        <v>232</v>
      </c>
      <c r="C24" s="7" t="s">
        <v>231</v>
      </c>
      <c r="D24" s="8">
        <v>1258.4000000000001</v>
      </c>
      <c r="E24" s="5" t="s">
        <v>19</v>
      </c>
    </row>
    <row r="25" spans="1:5" s="31" customFormat="1" ht="19.5" customHeight="1" x14ac:dyDescent="0.2">
      <c r="A25" s="5" t="s">
        <v>6</v>
      </c>
      <c r="B25" s="7" t="s">
        <v>233</v>
      </c>
      <c r="C25" s="7" t="s">
        <v>234</v>
      </c>
      <c r="D25" s="8">
        <v>372.08</v>
      </c>
      <c r="E25" s="5" t="s">
        <v>22</v>
      </c>
    </row>
    <row r="26" spans="1:5" s="31" customFormat="1" ht="19.5" customHeight="1" x14ac:dyDescent="0.2">
      <c r="A26" s="5" t="s">
        <v>6</v>
      </c>
      <c r="B26" s="7" t="s">
        <v>235</v>
      </c>
      <c r="C26" s="7" t="s">
        <v>56</v>
      </c>
      <c r="D26" s="8">
        <v>291.45</v>
      </c>
      <c r="E26" s="5" t="s">
        <v>34</v>
      </c>
    </row>
    <row r="27" spans="1:5" s="31" customFormat="1" ht="19.5" customHeight="1" x14ac:dyDescent="0.2">
      <c r="A27" s="5" t="s">
        <v>6</v>
      </c>
      <c r="B27" s="7" t="s">
        <v>235</v>
      </c>
      <c r="C27" s="7" t="s">
        <v>56</v>
      </c>
      <c r="D27" s="8">
        <v>263.25</v>
      </c>
      <c r="E27" s="5" t="s">
        <v>34</v>
      </c>
    </row>
    <row r="28" spans="1:5" s="31" customFormat="1" ht="19.5" customHeight="1" x14ac:dyDescent="0.2">
      <c r="A28" s="5" t="s">
        <v>6</v>
      </c>
      <c r="B28" s="7" t="s">
        <v>235</v>
      </c>
      <c r="C28" s="7" t="s">
        <v>56</v>
      </c>
      <c r="D28" s="8">
        <v>291.45</v>
      </c>
      <c r="E28" s="5" t="s">
        <v>34</v>
      </c>
    </row>
    <row r="29" spans="1:5" s="31" customFormat="1" ht="19.5" customHeight="1" x14ac:dyDescent="0.2">
      <c r="A29" s="5" t="s">
        <v>6</v>
      </c>
      <c r="B29" s="7" t="s">
        <v>236</v>
      </c>
      <c r="C29" s="7" t="s">
        <v>113</v>
      </c>
      <c r="D29" s="8">
        <v>277.08999999999997</v>
      </c>
      <c r="E29" s="5" t="s">
        <v>22</v>
      </c>
    </row>
    <row r="30" spans="1:5" s="31" customFormat="1" ht="33.75" customHeight="1" x14ac:dyDescent="0.2">
      <c r="A30" s="5" t="s">
        <v>6</v>
      </c>
      <c r="B30" s="7" t="s">
        <v>237</v>
      </c>
      <c r="C30" s="7" t="s">
        <v>113</v>
      </c>
      <c r="D30" s="8">
        <v>266.2</v>
      </c>
      <c r="E30" s="5" t="s">
        <v>22</v>
      </c>
    </row>
    <row r="31" spans="1:5" s="31" customFormat="1" ht="19.5" customHeight="1" x14ac:dyDescent="0.2">
      <c r="A31" s="5" t="s">
        <v>6</v>
      </c>
      <c r="B31" s="7" t="s">
        <v>238</v>
      </c>
      <c r="C31" s="7" t="s">
        <v>239</v>
      </c>
      <c r="D31" s="8">
        <v>69</v>
      </c>
      <c r="E31" s="5" t="s">
        <v>22</v>
      </c>
    </row>
    <row r="32" spans="1:5" s="31" customFormat="1" ht="19.5" customHeight="1" x14ac:dyDescent="0.2">
      <c r="A32" s="5" t="s">
        <v>6</v>
      </c>
      <c r="B32" s="7" t="s">
        <v>240</v>
      </c>
      <c r="C32" s="7" t="s">
        <v>241</v>
      </c>
      <c r="D32" s="8">
        <v>339</v>
      </c>
      <c r="E32" s="5" t="s">
        <v>19</v>
      </c>
    </row>
    <row r="33" spans="1:5" s="31" customFormat="1" ht="33" customHeight="1" x14ac:dyDescent="0.2">
      <c r="A33" s="5" t="s">
        <v>6</v>
      </c>
      <c r="B33" s="7" t="s">
        <v>242</v>
      </c>
      <c r="C33" s="7" t="s">
        <v>65</v>
      </c>
      <c r="D33" s="8">
        <v>84.7</v>
      </c>
      <c r="E33" s="5" t="s">
        <v>22</v>
      </c>
    </row>
    <row r="34" spans="1:5" s="31" customFormat="1" ht="19.5" customHeight="1" x14ac:dyDescent="0.2">
      <c r="A34" s="5" t="s">
        <v>6</v>
      </c>
      <c r="B34" s="7" t="s">
        <v>243</v>
      </c>
      <c r="C34" s="7" t="s">
        <v>65</v>
      </c>
      <c r="D34" s="8">
        <v>2147.75</v>
      </c>
      <c r="E34" s="5" t="s">
        <v>22</v>
      </c>
    </row>
    <row r="35" spans="1:5" s="31" customFormat="1" ht="19.5" customHeight="1" x14ac:dyDescent="0.2">
      <c r="A35" s="5" t="s">
        <v>6</v>
      </c>
      <c r="B35" s="7" t="s">
        <v>226</v>
      </c>
      <c r="C35" s="7" t="s">
        <v>244</v>
      </c>
      <c r="D35" s="8">
        <v>344.5</v>
      </c>
      <c r="E35" s="5" t="s">
        <v>30</v>
      </c>
    </row>
    <row r="36" spans="1:5" s="31" customFormat="1" ht="19.5" customHeight="1" x14ac:dyDescent="0.2">
      <c r="A36" s="5" t="s">
        <v>6</v>
      </c>
      <c r="B36" s="7" t="s">
        <v>245</v>
      </c>
      <c r="C36" s="7" t="s">
        <v>246</v>
      </c>
      <c r="D36" s="8">
        <v>244</v>
      </c>
      <c r="E36" s="5" t="s">
        <v>22</v>
      </c>
    </row>
    <row r="37" spans="1:5" s="31" customFormat="1" ht="19.5" customHeight="1" x14ac:dyDescent="0.2">
      <c r="A37" s="5" t="s">
        <v>6</v>
      </c>
      <c r="B37" s="7" t="s">
        <v>228</v>
      </c>
      <c r="C37" s="7" t="s">
        <v>247</v>
      </c>
      <c r="D37" s="8">
        <v>457.6</v>
      </c>
      <c r="E37" s="5" t="s">
        <v>22</v>
      </c>
    </row>
    <row r="38" spans="1:5" s="31" customFormat="1" ht="30" customHeight="1" x14ac:dyDescent="0.2">
      <c r="A38" s="5" t="s">
        <v>6</v>
      </c>
      <c r="B38" s="7" t="s">
        <v>248</v>
      </c>
      <c r="C38" s="7" t="s">
        <v>181</v>
      </c>
      <c r="D38" s="8">
        <v>151.25</v>
      </c>
      <c r="E38" s="5" t="s">
        <v>22</v>
      </c>
    </row>
    <row r="39" spans="1:5" s="31" customFormat="1" ht="19.5" customHeight="1" x14ac:dyDescent="0.2">
      <c r="A39" s="5" t="s">
        <v>6</v>
      </c>
      <c r="B39" s="7" t="s">
        <v>249</v>
      </c>
      <c r="C39" s="7" t="s">
        <v>250</v>
      </c>
      <c r="D39" s="8">
        <v>600.04999999999995</v>
      </c>
      <c r="E39" s="5" t="s">
        <v>22</v>
      </c>
    </row>
    <row r="40" spans="1:5" s="31" customFormat="1" ht="19.5" customHeight="1" x14ac:dyDescent="0.2">
      <c r="A40" s="5" t="s">
        <v>6</v>
      </c>
      <c r="B40" s="7" t="s">
        <v>251</v>
      </c>
      <c r="C40" s="7" t="s">
        <v>76</v>
      </c>
      <c r="D40" s="8">
        <v>834.9</v>
      </c>
      <c r="E40" s="29" t="s">
        <v>30</v>
      </c>
    </row>
    <row r="41" spans="1:5" s="31" customFormat="1" ht="19.5" customHeight="1" x14ac:dyDescent="0.2">
      <c r="A41" s="5" t="s">
        <v>6</v>
      </c>
      <c r="B41" s="7" t="s">
        <v>252</v>
      </c>
      <c r="C41" s="7" t="s">
        <v>76</v>
      </c>
      <c r="D41" s="8">
        <v>154.47</v>
      </c>
      <c r="E41" s="30" t="s">
        <v>9</v>
      </c>
    </row>
    <row r="42" spans="1:5" s="31" customFormat="1" ht="19.5" customHeight="1" x14ac:dyDescent="0.2">
      <c r="A42" s="5" t="s">
        <v>6</v>
      </c>
      <c r="B42" s="7" t="s">
        <v>253</v>
      </c>
      <c r="C42" s="7" t="s">
        <v>77</v>
      </c>
      <c r="D42" s="8">
        <v>154</v>
      </c>
      <c r="E42" s="5" t="s">
        <v>254</v>
      </c>
    </row>
    <row r="43" spans="1:5" s="31" customFormat="1" ht="19.5" customHeight="1" x14ac:dyDescent="0.2">
      <c r="A43" s="5" t="s">
        <v>6</v>
      </c>
      <c r="B43" s="7" t="s">
        <v>255</v>
      </c>
      <c r="C43" s="7" t="s">
        <v>256</v>
      </c>
      <c r="D43" s="8">
        <v>59.4</v>
      </c>
      <c r="E43" s="5" t="s">
        <v>34</v>
      </c>
    </row>
    <row r="44" spans="1:5" s="31" customFormat="1" ht="19.5" customHeight="1" x14ac:dyDescent="0.2">
      <c r="A44" s="5" t="s">
        <v>6</v>
      </c>
      <c r="B44" s="7" t="s">
        <v>257</v>
      </c>
      <c r="C44" s="7" t="s">
        <v>256</v>
      </c>
      <c r="D44" s="8">
        <v>54</v>
      </c>
      <c r="E44" s="5" t="s">
        <v>34</v>
      </c>
    </row>
    <row r="45" spans="1:5" s="31" customFormat="1" ht="19.5" customHeight="1" x14ac:dyDescent="0.2">
      <c r="A45" s="5" t="s">
        <v>6</v>
      </c>
      <c r="B45" s="7" t="s">
        <v>258</v>
      </c>
      <c r="C45" s="7" t="s">
        <v>256</v>
      </c>
      <c r="D45" s="8">
        <v>56.7</v>
      </c>
      <c r="E45" s="5" t="s">
        <v>34</v>
      </c>
    </row>
    <row r="46" spans="1:5" s="31" customFormat="1" ht="19.5" customHeight="1" x14ac:dyDescent="0.2">
      <c r="A46" s="5" t="s">
        <v>6</v>
      </c>
      <c r="B46" s="7" t="s">
        <v>259</v>
      </c>
      <c r="C46" s="7" t="s">
        <v>260</v>
      </c>
      <c r="D46" s="8">
        <v>156.51</v>
      </c>
      <c r="E46" s="5" t="s">
        <v>22</v>
      </c>
    </row>
    <row r="47" spans="1:5" s="31" customFormat="1" ht="19.5" customHeight="1" x14ac:dyDescent="0.2">
      <c r="A47" s="5" t="s">
        <v>125</v>
      </c>
      <c r="B47" s="7" t="s">
        <v>261</v>
      </c>
      <c r="C47" s="7" t="s">
        <v>262</v>
      </c>
      <c r="D47" s="8">
        <v>25.97</v>
      </c>
      <c r="E47" s="5" t="s">
        <v>30</v>
      </c>
    </row>
    <row r="48" spans="1:5" s="31" customFormat="1" ht="19.5" customHeight="1" x14ac:dyDescent="0.2">
      <c r="A48" s="5" t="s">
        <v>125</v>
      </c>
      <c r="B48" s="7" t="s">
        <v>261</v>
      </c>
      <c r="C48" s="7" t="s">
        <v>262</v>
      </c>
      <c r="D48" s="8">
        <v>25.97</v>
      </c>
      <c r="E48" s="5" t="s">
        <v>30</v>
      </c>
    </row>
    <row r="49" spans="1:5" s="31" customFormat="1" ht="19.5" customHeight="1" x14ac:dyDescent="0.2">
      <c r="A49" s="5" t="s">
        <v>125</v>
      </c>
      <c r="B49" s="7" t="s">
        <v>261</v>
      </c>
      <c r="C49" s="7" t="s">
        <v>262</v>
      </c>
      <c r="D49" s="8">
        <v>25.97</v>
      </c>
      <c r="E49" s="5" t="s">
        <v>30</v>
      </c>
    </row>
    <row r="50" spans="1:5" s="31" customFormat="1" ht="32.25" customHeight="1" x14ac:dyDescent="0.2">
      <c r="A50" s="5" t="s">
        <v>6</v>
      </c>
      <c r="B50" s="7" t="s">
        <v>263</v>
      </c>
      <c r="C50" s="7" t="s">
        <v>196</v>
      </c>
      <c r="D50" s="8">
        <v>2274.8000000000002</v>
      </c>
      <c r="E50" s="5" t="s">
        <v>27</v>
      </c>
    </row>
    <row r="51" spans="1:5" s="31" customFormat="1" ht="19.5" customHeight="1" x14ac:dyDescent="0.2">
      <c r="A51" s="5" t="s">
        <v>6</v>
      </c>
      <c r="B51" s="7" t="s">
        <v>264</v>
      </c>
      <c r="C51" s="7" t="s">
        <v>265</v>
      </c>
      <c r="D51" s="8">
        <v>90</v>
      </c>
      <c r="E51" s="5" t="s">
        <v>22</v>
      </c>
    </row>
    <row r="52" spans="1:5" s="31" customFormat="1" ht="19.5" customHeight="1" x14ac:dyDescent="0.2">
      <c r="A52" s="5" t="s">
        <v>125</v>
      </c>
      <c r="B52" s="7" t="s">
        <v>266</v>
      </c>
      <c r="C52" s="7" t="s">
        <v>267</v>
      </c>
      <c r="D52" s="8">
        <v>594.41999999999996</v>
      </c>
      <c r="E52" s="5" t="s">
        <v>22</v>
      </c>
    </row>
    <row r="53" spans="1:5" s="31" customFormat="1" ht="19.5" customHeight="1" x14ac:dyDescent="0.2">
      <c r="A53" s="5" t="s">
        <v>6</v>
      </c>
      <c r="B53" s="7" t="s">
        <v>268</v>
      </c>
      <c r="C53" s="7" t="s">
        <v>269</v>
      </c>
      <c r="D53" s="8">
        <v>1055.1199999999999</v>
      </c>
      <c r="E53" s="5" t="s">
        <v>34</v>
      </c>
    </row>
    <row r="54" spans="1:5" s="31" customFormat="1" ht="19.5" customHeight="1" x14ac:dyDescent="0.2">
      <c r="A54" s="5" t="s">
        <v>6</v>
      </c>
      <c r="B54" s="7" t="s">
        <v>270</v>
      </c>
      <c r="C54" s="7" t="s">
        <v>269</v>
      </c>
      <c r="D54" s="8">
        <v>3379.53</v>
      </c>
      <c r="E54" s="5" t="s">
        <v>34</v>
      </c>
    </row>
    <row r="55" spans="1:5" s="31" customFormat="1" ht="19.5" customHeight="1" x14ac:dyDescent="0.2">
      <c r="A55" s="5" t="s">
        <v>6</v>
      </c>
      <c r="B55" s="7" t="s">
        <v>271</v>
      </c>
      <c r="C55" s="7" t="s">
        <v>269</v>
      </c>
      <c r="D55" s="8">
        <v>204.49</v>
      </c>
      <c r="E55" s="5" t="s">
        <v>30</v>
      </c>
    </row>
    <row r="56" spans="1:5" s="31" customFormat="1" ht="18" customHeight="1" x14ac:dyDescent="0.2">
      <c r="A56" s="5" t="s">
        <v>6</v>
      </c>
      <c r="B56" s="7" t="s">
        <v>226</v>
      </c>
      <c r="C56" s="7" t="s">
        <v>269</v>
      </c>
      <c r="D56" s="8">
        <v>393.25</v>
      </c>
      <c r="E56" s="5" t="s">
        <v>30</v>
      </c>
    </row>
    <row r="57" spans="1:5" s="31" customFormat="1" x14ac:dyDescent="0.2">
      <c r="B57" s="32"/>
      <c r="C57" s="32"/>
      <c r="D57" s="36"/>
    </row>
    <row r="58" spans="1:5" s="31" customFormat="1" x14ac:dyDescent="0.2">
      <c r="B58" s="32"/>
      <c r="C58" s="32"/>
      <c r="D58" s="36"/>
    </row>
    <row r="59" spans="1:5" s="31" customFormat="1" x14ac:dyDescent="0.2">
      <c r="B59" s="32"/>
      <c r="C59" s="32"/>
      <c r="D59" s="36"/>
    </row>
    <row r="60" spans="1:5" s="31" customFormat="1" x14ac:dyDescent="0.2">
      <c r="B60" s="32"/>
      <c r="C60" s="32"/>
      <c r="D60" s="36"/>
    </row>
    <row r="61" spans="1:5" s="31" customFormat="1" ht="12.75" customHeight="1" x14ac:dyDescent="0.2">
      <c r="B61" s="32"/>
      <c r="C61" s="32"/>
      <c r="D61" s="36"/>
    </row>
    <row r="62" spans="1:5" s="31" customFormat="1" ht="12.75" customHeight="1" x14ac:dyDescent="0.2">
      <c r="B62" s="32"/>
      <c r="C62" s="32"/>
      <c r="D62" s="36"/>
    </row>
    <row r="63" spans="1:5" s="31" customFormat="1" ht="12.75" customHeight="1" x14ac:dyDescent="0.2">
      <c r="B63" s="32"/>
      <c r="C63" s="32"/>
    </row>
    <row r="64" spans="1:5" s="31" customFormat="1" ht="12.75" customHeight="1" x14ac:dyDescent="0.2">
      <c r="B64" s="32"/>
      <c r="C64" s="32"/>
    </row>
    <row r="65" spans="2:3" s="31" customFormat="1" ht="12.75" customHeight="1" x14ac:dyDescent="0.2">
      <c r="B65" s="32"/>
      <c r="C65" s="32"/>
    </row>
    <row r="66" spans="2:3" s="31" customFormat="1" ht="12.75" customHeight="1" x14ac:dyDescent="0.2">
      <c r="B66" s="32"/>
      <c r="C66" s="32"/>
    </row>
    <row r="67" spans="2:3" s="31" customFormat="1" ht="12.75" customHeight="1" x14ac:dyDescent="0.2">
      <c r="B67" s="32"/>
      <c r="C67" s="32"/>
    </row>
  </sheetData>
  <mergeCells count="1">
    <mergeCell ref="A2:E2"/>
  </mergeCells>
  <pageMargins left="0" right="0" top="0" bottom="0" header="0" footer="0"/>
  <pageSetup paperSize="9" scale="72" fitToHeight="0" orientation="portrait" verticalDpi="597" r:id="rId1"/>
  <headerFooter scaleWithDoc="0"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9"/>
  <sheetViews>
    <sheetView zoomScaleNormal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H10" sqref="H10"/>
    </sheetView>
  </sheetViews>
  <sheetFormatPr baseColWidth="10" defaultRowHeight="12.75" x14ac:dyDescent="0.2"/>
  <cols>
    <col min="1" max="1" width="14.85546875" style="1" customWidth="1"/>
    <col min="2" max="2" width="69.7109375" style="2" customWidth="1"/>
    <col min="3" max="3" width="52.42578125" style="2" customWidth="1"/>
    <col min="4" max="4" width="16.7109375" style="1" customWidth="1"/>
    <col min="5" max="5" width="16.140625" style="1" customWidth="1"/>
  </cols>
  <sheetData>
    <row r="1" spans="1:5" ht="113.25" customHeight="1" x14ac:dyDescent="0.2"/>
    <row r="2" spans="1:5" s="1" customFormat="1" ht="18.75" customHeight="1" x14ac:dyDescent="0.2">
      <c r="A2" s="25" t="s">
        <v>136</v>
      </c>
      <c r="B2" s="26"/>
      <c r="C2" s="26"/>
      <c r="D2" s="26"/>
      <c r="E2" s="27"/>
    </row>
    <row r="3" spans="1:5" s="1" customFormat="1" ht="69" customHeight="1" x14ac:dyDescent="0.2">
      <c r="A3" s="3" t="s">
        <v>1</v>
      </c>
      <c r="B3" s="4" t="s">
        <v>2</v>
      </c>
      <c r="C3" s="4" t="s">
        <v>3</v>
      </c>
      <c r="D3" s="3" t="s">
        <v>4</v>
      </c>
      <c r="E3" s="3" t="s">
        <v>5</v>
      </c>
    </row>
    <row r="4" spans="1:5" x14ac:dyDescent="0.2">
      <c r="A4" s="5" t="s">
        <v>6</v>
      </c>
      <c r="B4" s="7" t="s">
        <v>137</v>
      </c>
      <c r="C4" s="17" t="s">
        <v>138</v>
      </c>
      <c r="D4" s="8">
        <v>70</v>
      </c>
      <c r="E4" s="5" t="s">
        <v>22</v>
      </c>
    </row>
    <row r="5" spans="1:5" x14ac:dyDescent="0.2">
      <c r="A5" s="5" t="s">
        <v>125</v>
      </c>
      <c r="B5" s="7" t="s">
        <v>139</v>
      </c>
      <c r="C5" s="7" t="s">
        <v>140</v>
      </c>
      <c r="D5" s="8">
        <v>677.6</v>
      </c>
      <c r="E5" s="5" t="s">
        <v>22</v>
      </c>
    </row>
    <row r="6" spans="1:5" x14ac:dyDescent="0.2">
      <c r="A6" s="5" t="s">
        <v>125</v>
      </c>
      <c r="B6" s="7" t="s">
        <v>141</v>
      </c>
      <c r="C6" s="7" t="s">
        <v>140</v>
      </c>
      <c r="D6" s="8">
        <v>1345.52</v>
      </c>
      <c r="E6" s="5" t="s">
        <v>30</v>
      </c>
    </row>
    <row r="7" spans="1:5" ht="25.5" x14ac:dyDescent="0.2">
      <c r="A7" s="5" t="s">
        <v>6</v>
      </c>
      <c r="B7" s="7" t="s">
        <v>142</v>
      </c>
      <c r="C7" s="7" t="s">
        <v>26</v>
      </c>
      <c r="D7" s="8">
        <v>272.86</v>
      </c>
      <c r="E7" s="5" t="s">
        <v>30</v>
      </c>
    </row>
    <row r="8" spans="1:5" x14ac:dyDescent="0.2">
      <c r="A8" s="5" t="s">
        <v>6</v>
      </c>
      <c r="B8" s="7" t="s">
        <v>143</v>
      </c>
      <c r="C8" s="7" t="s">
        <v>26</v>
      </c>
      <c r="D8" s="8">
        <v>441.65</v>
      </c>
      <c r="E8" s="5" t="s">
        <v>30</v>
      </c>
    </row>
    <row r="9" spans="1:5" x14ac:dyDescent="0.2">
      <c r="A9" s="5" t="s">
        <v>6</v>
      </c>
      <c r="B9" s="7" t="s">
        <v>144</v>
      </c>
      <c r="C9" s="7" t="s">
        <v>26</v>
      </c>
      <c r="D9" s="8">
        <v>2105.4</v>
      </c>
      <c r="E9" s="5" t="s">
        <v>30</v>
      </c>
    </row>
    <row r="10" spans="1:5" x14ac:dyDescent="0.2">
      <c r="A10" s="5" t="s">
        <v>6</v>
      </c>
      <c r="B10" s="7" t="s">
        <v>145</v>
      </c>
      <c r="C10" s="7" t="s">
        <v>146</v>
      </c>
      <c r="D10" s="8">
        <v>550.54999999999995</v>
      </c>
      <c r="E10" s="5" t="s">
        <v>22</v>
      </c>
    </row>
    <row r="11" spans="1:5" x14ac:dyDescent="0.2">
      <c r="A11" s="5" t="s">
        <v>125</v>
      </c>
      <c r="B11" s="7" t="s">
        <v>147</v>
      </c>
      <c r="C11" s="7" t="s">
        <v>148</v>
      </c>
      <c r="D11" s="8">
        <v>883.78</v>
      </c>
      <c r="E11" s="5" t="s">
        <v>19</v>
      </c>
    </row>
    <row r="12" spans="1:5" x14ac:dyDescent="0.2">
      <c r="A12" s="5" t="s">
        <v>6</v>
      </c>
      <c r="B12" s="7" t="s">
        <v>149</v>
      </c>
      <c r="C12" s="7" t="s">
        <v>150</v>
      </c>
      <c r="D12" s="8">
        <v>4840</v>
      </c>
      <c r="E12" s="5" t="s">
        <v>34</v>
      </c>
    </row>
    <row r="13" spans="1:5" x14ac:dyDescent="0.2">
      <c r="A13" s="5" t="s">
        <v>125</v>
      </c>
      <c r="B13" s="7" t="s">
        <v>151</v>
      </c>
      <c r="C13" s="7" t="s">
        <v>152</v>
      </c>
      <c r="D13" s="8">
        <v>81.069999999999993</v>
      </c>
      <c r="E13" s="5" t="s">
        <v>30</v>
      </c>
    </row>
    <row r="14" spans="1:5" x14ac:dyDescent="0.2">
      <c r="A14" s="5" t="s">
        <v>6</v>
      </c>
      <c r="B14" s="7" t="s">
        <v>153</v>
      </c>
      <c r="C14" s="7" t="s">
        <v>99</v>
      </c>
      <c r="D14" s="8">
        <v>414.85</v>
      </c>
      <c r="E14" s="5" t="s">
        <v>19</v>
      </c>
    </row>
    <row r="15" spans="1:5" x14ac:dyDescent="0.2">
      <c r="A15" s="5" t="s">
        <v>6</v>
      </c>
      <c r="B15" s="7" t="s">
        <v>154</v>
      </c>
      <c r="C15" s="7" t="s">
        <v>155</v>
      </c>
      <c r="D15" s="8">
        <v>62.92</v>
      </c>
      <c r="E15" s="5" t="s">
        <v>22</v>
      </c>
    </row>
    <row r="16" spans="1:5" x14ac:dyDescent="0.2">
      <c r="A16" s="5" t="s">
        <v>6</v>
      </c>
      <c r="B16" s="7" t="s">
        <v>156</v>
      </c>
      <c r="C16" s="7" t="s">
        <v>155</v>
      </c>
      <c r="D16" s="8">
        <v>99.22</v>
      </c>
      <c r="E16" s="5" t="s">
        <v>22</v>
      </c>
    </row>
    <row r="17" spans="1:5" x14ac:dyDescent="0.2">
      <c r="A17" s="5" t="s">
        <v>6</v>
      </c>
      <c r="B17" s="7" t="s">
        <v>157</v>
      </c>
      <c r="C17" s="7" t="s">
        <v>158</v>
      </c>
      <c r="D17" s="8">
        <v>242</v>
      </c>
      <c r="E17" s="5" t="s">
        <v>22</v>
      </c>
    </row>
    <row r="18" spans="1:5" x14ac:dyDescent="0.2">
      <c r="A18" s="5" t="s">
        <v>6</v>
      </c>
      <c r="B18" s="7" t="s">
        <v>159</v>
      </c>
      <c r="C18" s="7" t="s">
        <v>56</v>
      </c>
      <c r="D18" s="8">
        <v>282.05</v>
      </c>
      <c r="E18" s="5" t="s">
        <v>34</v>
      </c>
    </row>
    <row r="19" spans="1:5" x14ac:dyDescent="0.2">
      <c r="A19" s="5" t="s">
        <v>6</v>
      </c>
      <c r="B19" s="7" t="s">
        <v>160</v>
      </c>
      <c r="C19" s="7" t="s">
        <v>56</v>
      </c>
      <c r="D19" s="8">
        <v>291.45</v>
      </c>
      <c r="E19" s="5" t="s">
        <v>34</v>
      </c>
    </row>
    <row r="20" spans="1:5" x14ac:dyDescent="0.2">
      <c r="A20" s="5" t="s">
        <v>6</v>
      </c>
      <c r="B20" s="7" t="s">
        <v>161</v>
      </c>
      <c r="C20" s="7" t="s">
        <v>162</v>
      </c>
      <c r="D20" s="8">
        <v>181.5</v>
      </c>
      <c r="E20" s="5" t="s">
        <v>22</v>
      </c>
    </row>
    <row r="21" spans="1:5" x14ac:dyDescent="0.2">
      <c r="A21" s="5" t="s">
        <v>6</v>
      </c>
      <c r="B21" s="7" t="s">
        <v>163</v>
      </c>
      <c r="C21" s="7" t="s">
        <v>113</v>
      </c>
      <c r="D21" s="8">
        <v>62.92</v>
      </c>
      <c r="E21" s="5" t="s">
        <v>22</v>
      </c>
    </row>
    <row r="22" spans="1:5" x14ac:dyDescent="0.2">
      <c r="A22" s="5" t="s">
        <v>6</v>
      </c>
      <c r="B22" s="7" t="s">
        <v>164</v>
      </c>
      <c r="C22" s="7" t="s">
        <v>113</v>
      </c>
      <c r="D22" s="8">
        <v>117.37</v>
      </c>
      <c r="E22" s="5" t="s">
        <v>22</v>
      </c>
    </row>
    <row r="23" spans="1:5" x14ac:dyDescent="0.2">
      <c r="A23" s="5" t="s">
        <v>6</v>
      </c>
      <c r="B23" s="7" t="s">
        <v>92</v>
      </c>
      <c r="C23" s="7" t="s">
        <v>165</v>
      </c>
      <c r="D23" s="8">
        <v>117.21</v>
      </c>
      <c r="E23" s="5" t="s">
        <v>22</v>
      </c>
    </row>
    <row r="24" spans="1:5" ht="25.5" x14ac:dyDescent="0.2">
      <c r="A24" s="5" t="s">
        <v>6</v>
      </c>
      <c r="B24" s="7" t="s">
        <v>166</v>
      </c>
      <c r="C24" s="7" t="s">
        <v>167</v>
      </c>
      <c r="D24" s="8">
        <v>3388</v>
      </c>
      <c r="E24" s="5" t="s">
        <v>34</v>
      </c>
    </row>
    <row r="25" spans="1:5" ht="38.25" x14ac:dyDescent="0.2">
      <c r="A25" s="5" t="s">
        <v>6</v>
      </c>
      <c r="B25" s="7" t="s">
        <v>168</v>
      </c>
      <c r="C25" s="7" t="s">
        <v>167</v>
      </c>
      <c r="D25" s="8">
        <v>8249.74</v>
      </c>
      <c r="E25" s="5" t="s">
        <v>34</v>
      </c>
    </row>
    <row r="26" spans="1:5" x14ac:dyDescent="0.2">
      <c r="A26" s="5" t="s">
        <v>6</v>
      </c>
      <c r="B26" s="6" t="s">
        <v>169</v>
      </c>
      <c r="C26" s="7" t="s">
        <v>170</v>
      </c>
      <c r="D26" s="8">
        <v>13362.5</v>
      </c>
      <c r="E26" s="5" t="s">
        <v>171</v>
      </c>
    </row>
    <row r="27" spans="1:5" x14ac:dyDescent="0.2">
      <c r="A27" s="5" t="s">
        <v>6</v>
      </c>
      <c r="B27" s="7" t="s">
        <v>172</v>
      </c>
      <c r="C27" s="7" t="s">
        <v>65</v>
      </c>
      <c r="D27" s="8">
        <v>84.7</v>
      </c>
      <c r="E27" s="5" t="s">
        <v>22</v>
      </c>
    </row>
    <row r="28" spans="1:5" x14ac:dyDescent="0.2">
      <c r="A28" s="5" t="s">
        <v>6</v>
      </c>
      <c r="B28" s="20" t="s">
        <v>173</v>
      </c>
      <c r="C28" s="7" t="s">
        <v>67</v>
      </c>
      <c r="D28" s="8">
        <v>205.7</v>
      </c>
      <c r="E28" s="28" t="s">
        <v>174</v>
      </c>
    </row>
    <row r="29" spans="1:5" x14ac:dyDescent="0.2">
      <c r="A29" s="5" t="s">
        <v>6</v>
      </c>
      <c r="B29" s="6" t="s">
        <v>175</v>
      </c>
      <c r="C29" s="7" t="s">
        <v>67</v>
      </c>
      <c r="D29" s="8">
        <v>302.5</v>
      </c>
      <c r="E29" s="28" t="s">
        <v>174</v>
      </c>
    </row>
    <row r="30" spans="1:5" x14ac:dyDescent="0.2">
      <c r="A30" s="5" t="s">
        <v>6</v>
      </c>
      <c r="B30" s="6" t="s">
        <v>176</v>
      </c>
      <c r="C30" s="7" t="s">
        <v>67</v>
      </c>
      <c r="D30" s="8">
        <v>683.65</v>
      </c>
      <c r="E30" s="28" t="s">
        <v>174</v>
      </c>
    </row>
    <row r="31" spans="1:5" x14ac:dyDescent="0.2">
      <c r="A31" s="5" t="s">
        <v>6</v>
      </c>
      <c r="B31" s="7" t="s">
        <v>92</v>
      </c>
      <c r="C31" s="7" t="s">
        <v>177</v>
      </c>
      <c r="D31" s="8">
        <v>97</v>
      </c>
      <c r="E31" s="29" t="s">
        <v>22</v>
      </c>
    </row>
    <row r="32" spans="1:5" x14ac:dyDescent="0.2">
      <c r="A32" s="5" t="s">
        <v>125</v>
      </c>
      <c r="B32" s="7" t="s">
        <v>178</v>
      </c>
      <c r="C32" s="7" t="s">
        <v>179</v>
      </c>
      <c r="D32" s="8">
        <v>11147.81</v>
      </c>
      <c r="E32" s="30" t="s">
        <v>34</v>
      </c>
    </row>
    <row r="33" spans="1:5" x14ac:dyDescent="0.2">
      <c r="A33" s="5" t="s">
        <v>6</v>
      </c>
      <c r="B33" s="6" t="s">
        <v>180</v>
      </c>
      <c r="C33" s="7" t="s">
        <v>181</v>
      </c>
      <c r="D33" s="8">
        <v>816.75</v>
      </c>
      <c r="E33" s="5" t="s">
        <v>30</v>
      </c>
    </row>
    <row r="34" spans="1:5" x14ac:dyDescent="0.2">
      <c r="A34" s="5" t="s">
        <v>6</v>
      </c>
      <c r="B34" s="7" t="s">
        <v>182</v>
      </c>
      <c r="C34" s="7" t="s">
        <v>183</v>
      </c>
      <c r="D34" s="8">
        <v>23.2</v>
      </c>
      <c r="E34" s="5" t="s">
        <v>22</v>
      </c>
    </row>
    <row r="35" spans="1:5" x14ac:dyDescent="0.2">
      <c r="A35" s="5" t="s">
        <v>6</v>
      </c>
      <c r="B35" s="7" t="s">
        <v>184</v>
      </c>
      <c r="C35" s="7" t="s">
        <v>76</v>
      </c>
      <c r="D35" s="8">
        <v>24.2</v>
      </c>
      <c r="E35" s="5" t="s">
        <v>22</v>
      </c>
    </row>
    <row r="36" spans="1:5" x14ac:dyDescent="0.2">
      <c r="A36" s="5" t="s">
        <v>6</v>
      </c>
      <c r="B36" s="7" t="s">
        <v>185</v>
      </c>
      <c r="C36" s="7" t="s">
        <v>76</v>
      </c>
      <c r="D36" s="8">
        <v>48.4</v>
      </c>
      <c r="E36" s="5" t="s">
        <v>22</v>
      </c>
    </row>
    <row r="37" spans="1:5" ht="25.5" x14ac:dyDescent="0.2">
      <c r="A37" s="5" t="s">
        <v>6</v>
      </c>
      <c r="B37" s="7" t="s">
        <v>186</v>
      </c>
      <c r="C37" s="7" t="s">
        <v>76</v>
      </c>
      <c r="D37" s="8">
        <v>90.75</v>
      </c>
      <c r="E37" s="5" t="s">
        <v>22</v>
      </c>
    </row>
    <row r="38" spans="1:5" x14ac:dyDescent="0.2">
      <c r="A38" s="5" t="s">
        <v>6</v>
      </c>
      <c r="B38" s="7" t="s">
        <v>187</v>
      </c>
      <c r="C38" s="7" t="s">
        <v>76</v>
      </c>
      <c r="D38" s="8">
        <v>96.8</v>
      </c>
      <c r="E38" s="5" t="s">
        <v>22</v>
      </c>
    </row>
    <row r="39" spans="1:5" ht="25.5" x14ac:dyDescent="0.2">
      <c r="A39" s="5" t="s">
        <v>6</v>
      </c>
      <c r="B39" s="7" t="s">
        <v>188</v>
      </c>
      <c r="C39" s="7" t="s">
        <v>76</v>
      </c>
      <c r="D39" s="8">
        <v>181.5</v>
      </c>
      <c r="E39" s="5" t="s">
        <v>22</v>
      </c>
    </row>
    <row r="40" spans="1:5" x14ac:dyDescent="0.2">
      <c r="A40" s="5" t="s">
        <v>6</v>
      </c>
      <c r="B40" s="7" t="s">
        <v>189</v>
      </c>
      <c r="C40" s="7" t="s">
        <v>190</v>
      </c>
      <c r="D40" s="8">
        <v>85</v>
      </c>
      <c r="E40" s="5" t="s">
        <v>9</v>
      </c>
    </row>
    <row r="41" spans="1:5" ht="25.5" x14ac:dyDescent="0.2">
      <c r="A41" s="5" t="s">
        <v>6</v>
      </c>
      <c r="B41" s="7" t="s">
        <v>191</v>
      </c>
      <c r="C41" s="7" t="s">
        <v>192</v>
      </c>
      <c r="D41" s="8">
        <v>326.7</v>
      </c>
      <c r="E41" s="5" t="s">
        <v>34</v>
      </c>
    </row>
    <row r="42" spans="1:5" ht="25.5" x14ac:dyDescent="0.2">
      <c r="A42" s="5" t="s">
        <v>6</v>
      </c>
      <c r="B42" s="7" t="s">
        <v>193</v>
      </c>
      <c r="C42" s="7" t="s">
        <v>192</v>
      </c>
      <c r="D42" s="8">
        <v>471.9</v>
      </c>
      <c r="E42" s="5" t="s">
        <v>22</v>
      </c>
    </row>
    <row r="43" spans="1:5" ht="25.5" x14ac:dyDescent="0.2">
      <c r="A43" s="5" t="s">
        <v>6</v>
      </c>
      <c r="B43" s="7" t="s">
        <v>194</v>
      </c>
      <c r="C43" s="7" t="s">
        <v>192</v>
      </c>
      <c r="D43" s="8">
        <v>1816.21</v>
      </c>
      <c r="E43" s="5" t="s">
        <v>34</v>
      </c>
    </row>
    <row r="44" spans="1:5" ht="25.5" x14ac:dyDescent="0.2">
      <c r="A44" s="5" t="s">
        <v>6</v>
      </c>
      <c r="B44" s="7" t="s">
        <v>195</v>
      </c>
      <c r="C44" s="7" t="s">
        <v>196</v>
      </c>
      <c r="D44" s="8">
        <v>1815</v>
      </c>
      <c r="E44" s="5" t="s">
        <v>34</v>
      </c>
    </row>
    <row r="45" spans="1:5" x14ac:dyDescent="0.2">
      <c r="A45" s="5" t="s">
        <v>6</v>
      </c>
      <c r="B45" s="7" t="s">
        <v>197</v>
      </c>
      <c r="C45" s="7" t="s">
        <v>198</v>
      </c>
      <c r="D45" s="8">
        <v>695</v>
      </c>
      <c r="E45" s="5" t="s">
        <v>34</v>
      </c>
    </row>
    <row r="46" spans="1:5" x14ac:dyDescent="0.2">
      <c r="A46" s="5" t="s">
        <v>6</v>
      </c>
      <c r="B46" s="7" t="s">
        <v>199</v>
      </c>
      <c r="C46" s="7" t="s">
        <v>135</v>
      </c>
      <c r="D46" s="8">
        <v>1385.45</v>
      </c>
      <c r="E46" s="5" t="s">
        <v>30</v>
      </c>
    </row>
    <row r="47" spans="1:5" x14ac:dyDescent="0.2">
      <c r="A47" s="5" t="s">
        <v>6</v>
      </c>
      <c r="B47" s="7" t="s">
        <v>200</v>
      </c>
      <c r="C47" s="7" t="s">
        <v>201</v>
      </c>
      <c r="D47" s="8">
        <v>180</v>
      </c>
      <c r="E47" s="5" t="s">
        <v>22</v>
      </c>
    </row>
    <row r="48" spans="1:5" x14ac:dyDescent="0.2">
      <c r="A48" s="5" t="s">
        <v>125</v>
      </c>
      <c r="B48" s="7" t="s">
        <v>202</v>
      </c>
      <c r="C48" s="7" t="s">
        <v>203</v>
      </c>
      <c r="D48" s="8">
        <v>16045.7</v>
      </c>
      <c r="E48" s="5" t="s">
        <v>34</v>
      </c>
    </row>
    <row r="49" spans="1:5" x14ac:dyDescent="0.2">
      <c r="A49" s="31"/>
      <c r="B49" s="32"/>
      <c r="C49" s="32"/>
      <c r="D49" s="31"/>
      <c r="E49" s="31"/>
    </row>
  </sheetData>
  <mergeCells count="1">
    <mergeCell ref="A2:E2"/>
  </mergeCells>
  <pageMargins left="0.26" right="0.17" top="0.75" bottom="0.75" header="0.3" footer="0.3"/>
  <pageSetup paperSize="9" scale="59" fitToHeight="0" orientation="portrait" verticalDpi="597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1"/>
  <sheetViews>
    <sheetView view="pageBreakPreview" topLeftCell="C2" zoomScaleNormal="100" zoomScaleSheetLayoutView="100" workbookViewId="0">
      <selection activeCell="T39" sqref="T39"/>
    </sheetView>
  </sheetViews>
  <sheetFormatPr baseColWidth="10" defaultRowHeight="12.75" x14ac:dyDescent="0.2"/>
  <cols>
    <col min="1" max="1" width="16.28515625" style="1" customWidth="1"/>
    <col min="2" max="2" width="62.7109375" style="2" customWidth="1"/>
    <col min="3" max="3" width="40.140625" style="2" customWidth="1"/>
    <col min="4" max="4" width="20.140625" style="1" customWidth="1"/>
    <col min="5" max="5" width="13.28515625" style="1" customWidth="1"/>
  </cols>
  <sheetData>
    <row r="1" spans="1:5" ht="114" customHeight="1" x14ac:dyDescent="0.2"/>
    <row r="2" spans="1:5" ht="24.75" customHeight="1" x14ac:dyDescent="0.2">
      <c r="A2" s="14" t="s">
        <v>90</v>
      </c>
      <c r="B2" s="15"/>
      <c r="C2" s="15"/>
      <c r="D2" s="15"/>
      <c r="E2" s="16"/>
    </row>
    <row r="3" spans="1:5" ht="38.25" x14ac:dyDescent="0.2">
      <c r="A3" s="3" t="s">
        <v>1</v>
      </c>
      <c r="B3" s="4" t="s">
        <v>2</v>
      </c>
      <c r="C3" s="4" t="s">
        <v>3</v>
      </c>
      <c r="D3" s="3" t="s">
        <v>4</v>
      </c>
      <c r="E3" s="3" t="s">
        <v>5</v>
      </c>
    </row>
    <row r="4" spans="1:5" x14ac:dyDescent="0.2">
      <c r="A4" s="5" t="s">
        <v>91</v>
      </c>
      <c r="B4" s="7" t="s">
        <v>92</v>
      </c>
      <c r="C4" s="17" t="s">
        <v>93</v>
      </c>
      <c r="D4" s="8">
        <v>40.28</v>
      </c>
      <c r="E4" s="5" t="s">
        <v>22</v>
      </c>
    </row>
    <row r="5" spans="1:5" x14ac:dyDescent="0.2">
      <c r="A5" s="5" t="s">
        <v>91</v>
      </c>
      <c r="B5" s="6" t="s">
        <v>94</v>
      </c>
      <c r="C5" s="7" t="s">
        <v>26</v>
      </c>
      <c r="D5" s="8">
        <v>355.74</v>
      </c>
      <c r="E5" s="5" t="s">
        <v>9</v>
      </c>
    </row>
    <row r="6" spans="1:5" x14ac:dyDescent="0.2">
      <c r="A6" s="5" t="s">
        <v>91</v>
      </c>
      <c r="B6" s="6" t="s">
        <v>95</v>
      </c>
      <c r="C6" s="7" t="s">
        <v>26</v>
      </c>
      <c r="D6" s="8">
        <v>742.94</v>
      </c>
      <c r="E6" s="5" t="s">
        <v>30</v>
      </c>
    </row>
    <row r="7" spans="1:5" x14ac:dyDescent="0.2">
      <c r="A7" s="5" t="s">
        <v>91</v>
      </c>
      <c r="B7" s="7" t="s">
        <v>96</v>
      </c>
      <c r="C7" s="7" t="s">
        <v>97</v>
      </c>
      <c r="D7" s="8">
        <v>100</v>
      </c>
      <c r="E7" s="5" t="s">
        <v>12</v>
      </c>
    </row>
    <row r="8" spans="1:5" x14ac:dyDescent="0.2">
      <c r="A8" s="5" t="s">
        <v>91</v>
      </c>
      <c r="B8" s="6" t="s">
        <v>98</v>
      </c>
      <c r="C8" s="7" t="s">
        <v>99</v>
      </c>
      <c r="D8" s="8">
        <v>1762.18</v>
      </c>
      <c r="E8" s="5" t="s">
        <v>30</v>
      </c>
    </row>
    <row r="9" spans="1:5" x14ac:dyDescent="0.2">
      <c r="A9" s="5" t="s">
        <v>91</v>
      </c>
      <c r="B9" s="6" t="s">
        <v>100</v>
      </c>
      <c r="C9" s="7" t="s">
        <v>101</v>
      </c>
      <c r="D9" s="8">
        <v>2057</v>
      </c>
      <c r="E9" s="5" t="s">
        <v>19</v>
      </c>
    </row>
    <row r="10" spans="1:5" x14ac:dyDescent="0.2">
      <c r="A10" s="5" t="s">
        <v>91</v>
      </c>
      <c r="B10" s="6" t="s">
        <v>102</v>
      </c>
      <c r="C10" s="7" t="s">
        <v>103</v>
      </c>
      <c r="D10" s="8">
        <v>286.2</v>
      </c>
      <c r="E10" s="5" t="s">
        <v>22</v>
      </c>
    </row>
    <row r="11" spans="1:5" x14ac:dyDescent="0.2">
      <c r="A11" s="5" t="s">
        <v>91</v>
      </c>
      <c r="B11" s="18" t="s">
        <v>104</v>
      </c>
      <c r="C11" s="7" t="s">
        <v>105</v>
      </c>
      <c r="D11" s="8">
        <v>1034.43</v>
      </c>
      <c r="E11" s="5" t="s">
        <v>34</v>
      </c>
    </row>
    <row r="12" spans="1:5" x14ac:dyDescent="0.2">
      <c r="A12" s="5" t="s">
        <v>91</v>
      </c>
      <c r="B12" s="7" t="s">
        <v>106</v>
      </c>
      <c r="C12" s="7" t="s">
        <v>107</v>
      </c>
      <c r="D12" s="8">
        <v>520.9</v>
      </c>
      <c r="E12" s="5" t="s">
        <v>9</v>
      </c>
    </row>
    <row r="13" spans="1:5" x14ac:dyDescent="0.2">
      <c r="A13" s="5" t="s">
        <v>91</v>
      </c>
      <c r="B13" s="19" t="s">
        <v>108</v>
      </c>
      <c r="C13" s="7" t="s">
        <v>56</v>
      </c>
      <c r="D13" s="8">
        <v>282.05</v>
      </c>
      <c r="E13" s="5" t="s">
        <v>34</v>
      </c>
    </row>
    <row r="14" spans="1:5" x14ac:dyDescent="0.2">
      <c r="A14" s="5" t="s">
        <v>91</v>
      </c>
      <c r="B14" s="19" t="s">
        <v>109</v>
      </c>
      <c r="C14" s="7" t="s">
        <v>56</v>
      </c>
      <c r="D14" s="8">
        <v>282.05</v>
      </c>
      <c r="E14" s="5" t="s">
        <v>34</v>
      </c>
    </row>
    <row r="15" spans="1:5" x14ac:dyDescent="0.2">
      <c r="A15" s="5" t="s">
        <v>91</v>
      </c>
      <c r="B15" s="19" t="s">
        <v>110</v>
      </c>
      <c r="C15" s="7" t="s">
        <v>56</v>
      </c>
      <c r="D15" s="8">
        <v>291.45</v>
      </c>
      <c r="E15" s="5" t="s">
        <v>34</v>
      </c>
    </row>
    <row r="16" spans="1:5" x14ac:dyDescent="0.2">
      <c r="A16" s="5" t="s">
        <v>91</v>
      </c>
      <c r="B16" s="19" t="s">
        <v>111</v>
      </c>
      <c r="C16" s="7" t="s">
        <v>56</v>
      </c>
      <c r="D16" s="8">
        <v>291.45</v>
      </c>
      <c r="E16" s="5" t="s">
        <v>34</v>
      </c>
    </row>
    <row r="17" spans="1:5" x14ac:dyDescent="0.2">
      <c r="A17" s="5" t="s">
        <v>91</v>
      </c>
      <c r="B17" s="20" t="s">
        <v>112</v>
      </c>
      <c r="C17" s="7" t="s">
        <v>113</v>
      </c>
      <c r="D17" s="8">
        <v>54.45</v>
      </c>
      <c r="E17" s="5" t="s">
        <v>22</v>
      </c>
    </row>
    <row r="18" spans="1:5" x14ac:dyDescent="0.2">
      <c r="A18" s="5" t="s">
        <v>91</v>
      </c>
      <c r="B18" s="19" t="s">
        <v>114</v>
      </c>
      <c r="C18" s="7" t="s">
        <v>113</v>
      </c>
      <c r="D18" s="8">
        <v>151.25</v>
      </c>
      <c r="E18" s="5" t="s">
        <v>22</v>
      </c>
    </row>
    <row r="19" spans="1:5" x14ac:dyDescent="0.2">
      <c r="A19" s="5" t="s">
        <v>91</v>
      </c>
      <c r="B19" s="7" t="s">
        <v>115</v>
      </c>
      <c r="C19" s="7" t="s">
        <v>116</v>
      </c>
      <c r="D19" s="8">
        <v>26.46</v>
      </c>
      <c r="E19" s="5" t="s">
        <v>22</v>
      </c>
    </row>
    <row r="20" spans="1:5" x14ac:dyDescent="0.2">
      <c r="A20" s="5" t="s">
        <v>91</v>
      </c>
      <c r="B20" s="7" t="s">
        <v>117</v>
      </c>
      <c r="C20" s="7" t="s">
        <v>118</v>
      </c>
      <c r="D20" s="8">
        <f>231*2</f>
        <v>462</v>
      </c>
      <c r="E20" s="5" t="s">
        <v>80</v>
      </c>
    </row>
    <row r="21" spans="1:5" x14ac:dyDescent="0.2">
      <c r="A21" s="5" t="s">
        <v>91</v>
      </c>
      <c r="B21" s="7" t="s">
        <v>119</v>
      </c>
      <c r="C21" s="7" t="s">
        <v>120</v>
      </c>
      <c r="D21" s="8">
        <v>250.47</v>
      </c>
      <c r="E21" s="5" t="s">
        <v>30</v>
      </c>
    </row>
    <row r="22" spans="1:5" x14ac:dyDescent="0.2">
      <c r="A22" s="5" t="s">
        <v>91</v>
      </c>
      <c r="B22" s="7" t="s">
        <v>121</v>
      </c>
      <c r="C22" s="7" t="s">
        <v>122</v>
      </c>
      <c r="D22" s="8">
        <v>157.94</v>
      </c>
      <c r="E22" s="5" t="s">
        <v>30</v>
      </c>
    </row>
    <row r="23" spans="1:5" x14ac:dyDescent="0.2">
      <c r="A23" s="5" t="s">
        <v>91</v>
      </c>
      <c r="B23" s="7" t="s">
        <v>123</v>
      </c>
      <c r="C23" s="7" t="s">
        <v>65</v>
      </c>
      <c r="D23" s="8">
        <v>187.55</v>
      </c>
      <c r="E23" s="5" t="s">
        <v>22</v>
      </c>
    </row>
    <row r="24" spans="1:5" x14ac:dyDescent="0.2">
      <c r="A24" s="5" t="s">
        <v>91</v>
      </c>
      <c r="B24" s="7" t="s">
        <v>124</v>
      </c>
      <c r="C24" s="7" t="s">
        <v>65</v>
      </c>
      <c r="D24" s="8">
        <v>375.1</v>
      </c>
      <c r="E24" s="5" t="s">
        <v>22</v>
      </c>
    </row>
    <row r="25" spans="1:5" x14ac:dyDescent="0.2">
      <c r="A25" s="5" t="s">
        <v>125</v>
      </c>
      <c r="B25" s="6" t="s">
        <v>126</v>
      </c>
      <c r="C25" s="7" t="s">
        <v>127</v>
      </c>
      <c r="D25" s="8">
        <v>192.95</v>
      </c>
      <c r="E25" s="5" t="s">
        <v>30</v>
      </c>
    </row>
    <row r="26" spans="1:5" x14ac:dyDescent="0.2">
      <c r="A26" s="5" t="s">
        <v>91</v>
      </c>
      <c r="B26" s="6" t="s">
        <v>128</v>
      </c>
      <c r="C26" s="7" t="s">
        <v>76</v>
      </c>
      <c r="D26" s="8">
        <v>48.4</v>
      </c>
      <c r="E26" s="5" t="s">
        <v>22</v>
      </c>
    </row>
    <row r="27" spans="1:5" x14ac:dyDescent="0.2">
      <c r="A27" s="5" t="s">
        <v>91</v>
      </c>
      <c r="B27" s="6" t="s">
        <v>129</v>
      </c>
      <c r="C27" s="7" t="s">
        <v>130</v>
      </c>
      <c r="D27" s="8">
        <v>8.4700000000000006</v>
      </c>
      <c r="E27" s="5" t="s">
        <v>22</v>
      </c>
    </row>
    <row r="28" spans="1:5" x14ac:dyDescent="0.2">
      <c r="A28" s="5" t="s">
        <v>91</v>
      </c>
      <c r="B28" s="6" t="s">
        <v>131</v>
      </c>
      <c r="C28" s="7" t="s">
        <v>130</v>
      </c>
      <c r="D28" s="8">
        <v>11.73</v>
      </c>
      <c r="E28" s="5" t="s">
        <v>22</v>
      </c>
    </row>
    <row r="29" spans="1:5" x14ac:dyDescent="0.2">
      <c r="A29" s="5" t="s">
        <v>125</v>
      </c>
      <c r="B29" s="6" t="s">
        <v>132</v>
      </c>
      <c r="C29" s="7" t="s">
        <v>133</v>
      </c>
      <c r="D29" s="8">
        <v>260.45</v>
      </c>
      <c r="E29" s="5" t="s">
        <v>22</v>
      </c>
    </row>
    <row r="30" spans="1:5" x14ac:dyDescent="0.2">
      <c r="A30" s="5" t="s">
        <v>91</v>
      </c>
      <c r="B30" s="6" t="s">
        <v>134</v>
      </c>
      <c r="C30" s="7" t="s">
        <v>135</v>
      </c>
      <c r="D30" s="8">
        <v>200.86</v>
      </c>
      <c r="E30" s="5" t="s">
        <v>9</v>
      </c>
    </row>
    <row r="31" spans="1:5" s="24" customFormat="1" x14ac:dyDescent="0.2">
      <c r="A31" s="21"/>
      <c r="B31" s="22"/>
      <c r="C31" s="22"/>
      <c r="D31" s="23"/>
      <c r="E31" s="21"/>
    </row>
  </sheetData>
  <mergeCells count="1">
    <mergeCell ref="A2:E2"/>
  </mergeCells>
  <pageMargins left="0.26" right="0.22" top="0.75" bottom="0.75" header="0.3" footer="0.3"/>
  <pageSetup paperSize="9" scale="66" fitToHeight="100" orientation="portrait" verticalDpi="597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5"/>
  <sheetViews>
    <sheetView zoomScaleNormal="100" workbookViewId="0">
      <selection activeCell="I13" sqref="I13"/>
    </sheetView>
  </sheetViews>
  <sheetFormatPr baseColWidth="10" defaultRowHeight="12.75" x14ac:dyDescent="0.2"/>
  <cols>
    <col min="1" max="1" width="16.28515625" style="1" customWidth="1"/>
    <col min="2" max="2" width="38" style="2" bestFit="1" customWidth="1"/>
    <col min="3" max="3" width="40.140625" style="2" customWidth="1"/>
    <col min="4" max="4" width="20.140625" style="1" customWidth="1"/>
    <col min="5" max="5" width="13.28515625" style="1" customWidth="1"/>
  </cols>
  <sheetData>
    <row r="1" spans="1:5" ht="114" customHeight="1" x14ac:dyDescent="0.2"/>
    <row r="2" spans="1:5" ht="24.75" customHeight="1" x14ac:dyDescent="0.2">
      <c r="A2" s="14" t="s">
        <v>0</v>
      </c>
      <c r="B2" s="15"/>
      <c r="C2" s="15"/>
      <c r="D2" s="15"/>
      <c r="E2" s="16"/>
    </row>
    <row r="3" spans="1:5" ht="38.25" x14ac:dyDescent="0.2">
      <c r="A3" s="3" t="s">
        <v>1</v>
      </c>
      <c r="B3" s="4" t="s">
        <v>2</v>
      </c>
      <c r="C3" s="4" t="s">
        <v>3</v>
      </c>
      <c r="D3" s="3" t="s">
        <v>4</v>
      </c>
      <c r="E3" s="3" t="s">
        <v>5</v>
      </c>
    </row>
    <row r="4" spans="1:5" x14ac:dyDescent="0.2">
      <c r="A4" s="5" t="s">
        <v>6</v>
      </c>
      <c r="B4" s="6" t="s">
        <v>7</v>
      </c>
      <c r="C4" s="7" t="s">
        <v>8</v>
      </c>
      <c r="D4" s="8">
        <v>156</v>
      </c>
      <c r="E4" s="5" t="s">
        <v>9</v>
      </c>
    </row>
    <row r="5" spans="1:5" ht="42" customHeight="1" x14ac:dyDescent="0.2">
      <c r="A5" s="5" t="s">
        <v>6</v>
      </c>
      <c r="B5" s="7" t="s">
        <v>10</v>
      </c>
      <c r="C5" s="7" t="s">
        <v>11</v>
      </c>
      <c r="D5" s="8">
        <v>780.45</v>
      </c>
      <c r="E5" s="5" t="s">
        <v>12</v>
      </c>
    </row>
    <row r="6" spans="1:5" x14ac:dyDescent="0.2">
      <c r="A6" s="5" t="s">
        <v>13</v>
      </c>
      <c r="B6" s="6" t="s">
        <v>14</v>
      </c>
      <c r="C6" s="7" t="s">
        <v>15</v>
      </c>
      <c r="D6" s="8">
        <v>62.94</v>
      </c>
      <c r="E6" s="5" t="s">
        <v>9</v>
      </c>
    </row>
    <row r="7" spans="1:5" x14ac:dyDescent="0.2">
      <c r="A7" s="5" t="s">
        <v>13</v>
      </c>
      <c r="B7" s="6" t="s">
        <v>16</v>
      </c>
      <c r="C7" s="7" t="s">
        <v>15</v>
      </c>
      <c r="D7" s="8">
        <v>52.94</v>
      </c>
      <c r="E7" s="5" t="s">
        <v>9</v>
      </c>
    </row>
    <row r="8" spans="1:5" ht="25.5" x14ac:dyDescent="0.2">
      <c r="A8" s="5" t="s">
        <v>6</v>
      </c>
      <c r="B8" s="6" t="s">
        <v>17</v>
      </c>
      <c r="C8" s="9" t="s">
        <v>18</v>
      </c>
      <c r="D8" s="8">
        <v>92.29</v>
      </c>
      <c r="E8" s="5" t="s">
        <v>19</v>
      </c>
    </row>
    <row r="9" spans="1:5" x14ac:dyDescent="0.2">
      <c r="A9" s="5" t="s">
        <v>6</v>
      </c>
      <c r="B9" s="10" t="s">
        <v>20</v>
      </c>
      <c r="C9" s="11" t="s">
        <v>21</v>
      </c>
      <c r="D9" s="8">
        <v>460</v>
      </c>
      <c r="E9" s="5" t="s">
        <v>22</v>
      </c>
    </row>
    <row r="10" spans="1:5" x14ac:dyDescent="0.2">
      <c r="A10" s="5" t="s">
        <v>6</v>
      </c>
      <c r="B10" s="6" t="s">
        <v>23</v>
      </c>
      <c r="C10" s="9" t="s">
        <v>24</v>
      </c>
      <c r="D10" s="8">
        <v>442.62</v>
      </c>
      <c r="E10" s="5" t="s">
        <v>19</v>
      </c>
    </row>
    <row r="11" spans="1:5" ht="38.25" x14ac:dyDescent="0.2">
      <c r="A11" s="5" t="s">
        <v>6</v>
      </c>
      <c r="B11" s="6" t="s">
        <v>25</v>
      </c>
      <c r="C11" s="7" t="s">
        <v>26</v>
      </c>
      <c r="D11" s="8">
        <v>1013.98</v>
      </c>
      <c r="E11" s="5" t="s">
        <v>27</v>
      </c>
    </row>
    <row r="12" spans="1:5" ht="25.5" x14ac:dyDescent="0.2">
      <c r="A12" s="5" t="s">
        <v>6</v>
      </c>
      <c r="B12" s="6" t="s">
        <v>28</v>
      </c>
      <c r="C12" s="7" t="s">
        <v>26</v>
      </c>
      <c r="D12" s="8">
        <v>801.02</v>
      </c>
      <c r="E12" s="5" t="s">
        <v>27</v>
      </c>
    </row>
    <row r="13" spans="1:5" ht="25.5" x14ac:dyDescent="0.2">
      <c r="A13" s="5" t="s">
        <v>6</v>
      </c>
      <c r="B13" s="6" t="s">
        <v>29</v>
      </c>
      <c r="C13" s="7" t="s">
        <v>26</v>
      </c>
      <c r="D13" s="8">
        <v>1419.33</v>
      </c>
      <c r="E13" s="5" t="s">
        <v>30</v>
      </c>
    </row>
    <row r="14" spans="1:5" ht="25.5" x14ac:dyDescent="0.2">
      <c r="A14" s="5" t="s">
        <v>6</v>
      </c>
      <c r="B14" s="6" t="s">
        <v>31</v>
      </c>
      <c r="C14" s="7" t="s">
        <v>26</v>
      </c>
      <c r="D14" s="8">
        <v>136.72999999999999</v>
      </c>
      <c r="E14" s="5" t="s">
        <v>22</v>
      </c>
    </row>
    <row r="15" spans="1:5" x14ac:dyDescent="0.2">
      <c r="A15" s="5" t="s">
        <v>13</v>
      </c>
      <c r="B15" s="6" t="s">
        <v>32</v>
      </c>
      <c r="C15" s="7" t="s">
        <v>33</v>
      </c>
      <c r="D15" s="8">
        <v>964.01</v>
      </c>
      <c r="E15" s="5" t="s">
        <v>34</v>
      </c>
    </row>
    <row r="16" spans="1:5" ht="25.5" x14ac:dyDescent="0.2">
      <c r="A16" s="5" t="s">
        <v>35</v>
      </c>
      <c r="B16" s="6" t="s">
        <v>36</v>
      </c>
      <c r="C16" s="7" t="s">
        <v>37</v>
      </c>
      <c r="D16" s="8">
        <v>18811.28</v>
      </c>
      <c r="E16" s="5" t="s">
        <v>38</v>
      </c>
    </row>
    <row r="17" spans="1:5" x14ac:dyDescent="0.2">
      <c r="A17" s="5" t="s">
        <v>6</v>
      </c>
      <c r="B17" s="6" t="s">
        <v>39</v>
      </c>
      <c r="C17" s="9" t="s">
        <v>40</v>
      </c>
      <c r="D17" s="8">
        <v>150</v>
      </c>
      <c r="E17" s="5" t="s">
        <v>22</v>
      </c>
    </row>
    <row r="18" spans="1:5" x14ac:dyDescent="0.2">
      <c r="A18" s="5" t="s">
        <v>13</v>
      </c>
      <c r="B18" s="6" t="s">
        <v>41</v>
      </c>
      <c r="C18" s="7" t="s">
        <v>42</v>
      </c>
      <c r="D18" s="12">
        <v>1615.45</v>
      </c>
      <c r="E18" s="5" t="s">
        <v>19</v>
      </c>
    </row>
    <row r="19" spans="1:5" x14ac:dyDescent="0.2">
      <c r="A19" s="5" t="s">
        <v>6</v>
      </c>
      <c r="B19" s="7" t="s">
        <v>89</v>
      </c>
      <c r="C19" s="7" t="s">
        <v>43</v>
      </c>
      <c r="D19" s="8">
        <v>6352.5</v>
      </c>
      <c r="E19" s="5" t="s">
        <v>44</v>
      </c>
    </row>
    <row r="20" spans="1:5" x14ac:dyDescent="0.2">
      <c r="A20" s="5" t="s">
        <v>6</v>
      </c>
      <c r="B20" s="6" t="s">
        <v>45</v>
      </c>
      <c r="C20" s="7" t="s">
        <v>46</v>
      </c>
      <c r="D20" s="8">
        <v>226.27</v>
      </c>
      <c r="E20" s="5" t="s">
        <v>38</v>
      </c>
    </row>
    <row r="21" spans="1:5" x14ac:dyDescent="0.2">
      <c r="A21" s="5" t="s">
        <v>6</v>
      </c>
      <c r="B21" s="6" t="s">
        <v>47</v>
      </c>
      <c r="C21" s="7" t="s">
        <v>46</v>
      </c>
      <c r="D21" s="8">
        <v>59.29</v>
      </c>
      <c r="E21" s="5" t="s">
        <v>22</v>
      </c>
    </row>
    <row r="22" spans="1:5" ht="25.5" x14ac:dyDescent="0.2">
      <c r="A22" s="5" t="s">
        <v>6</v>
      </c>
      <c r="B22" s="6" t="s">
        <v>48</v>
      </c>
      <c r="C22" s="7" t="s">
        <v>46</v>
      </c>
      <c r="D22" s="8">
        <v>30.25</v>
      </c>
      <c r="E22" s="5" t="s">
        <v>22</v>
      </c>
    </row>
    <row r="23" spans="1:5" ht="38.25" x14ac:dyDescent="0.2">
      <c r="A23" s="5" t="s">
        <v>6</v>
      </c>
      <c r="B23" s="6" t="s">
        <v>49</v>
      </c>
      <c r="C23" s="7" t="s">
        <v>50</v>
      </c>
      <c r="D23" s="8">
        <v>1928.26</v>
      </c>
      <c r="E23" s="5" t="s">
        <v>44</v>
      </c>
    </row>
    <row r="24" spans="1:5" x14ac:dyDescent="0.2">
      <c r="A24" s="5" t="s">
        <v>6</v>
      </c>
      <c r="B24" s="10" t="s">
        <v>51</v>
      </c>
      <c r="C24" s="7" t="s">
        <v>52</v>
      </c>
      <c r="D24" s="8">
        <v>913.55</v>
      </c>
      <c r="E24" s="5" t="s">
        <v>19</v>
      </c>
    </row>
    <row r="25" spans="1:5" x14ac:dyDescent="0.2">
      <c r="A25" s="5" t="s">
        <v>6</v>
      </c>
      <c r="B25" s="6" t="s">
        <v>53</v>
      </c>
      <c r="C25" s="7" t="s">
        <v>54</v>
      </c>
      <c r="D25" s="8">
        <v>16.940000000000001</v>
      </c>
      <c r="E25" s="5" t="s">
        <v>19</v>
      </c>
    </row>
    <row r="26" spans="1:5" ht="25.5" x14ac:dyDescent="0.2">
      <c r="A26" s="5" t="s">
        <v>6</v>
      </c>
      <c r="B26" s="7" t="s">
        <v>55</v>
      </c>
      <c r="C26" s="7" t="s">
        <v>56</v>
      </c>
      <c r="D26" s="8">
        <v>291.45</v>
      </c>
      <c r="E26" s="5" t="s">
        <v>34</v>
      </c>
    </row>
    <row r="27" spans="1:5" ht="25.5" x14ac:dyDescent="0.2">
      <c r="A27" s="5" t="s">
        <v>6</v>
      </c>
      <c r="B27" s="7" t="s">
        <v>57</v>
      </c>
      <c r="C27" s="7" t="s">
        <v>56</v>
      </c>
      <c r="D27" s="8">
        <v>184.77</v>
      </c>
      <c r="E27" s="5" t="s">
        <v>34</v>
      </c>
    </row>
    <row r="28" spans="1:5" x14ac:dyDescent="0.2">
      <c r="A28" s="5" t="s">
        <v>6</v>
      </c>
      <c r="B28" s="6" t="s">
        <v>58</v>
      </c>
      <c r="C28" s="7" t="s">
        <v>59</v>
      </c>
      <c r="D28" s="8">
        <v>206</v>
      </c>
      <c r="E28" s="5" t="s">
        <v>9</v>
      </c>
    </row>
    <row r="29" spans="1:5" x14ac:dyDescent="0.2">
      <c r="A29" s="5" t="s">
        <v>6</v>
      </c>
      <c r="B29" s="6" t="s">
        <v>60</v>
      </c>
      <c r="C29" s="7" t="s">
        <v>61</v>
      </c>
      <c r="D29" s="8">
        <f>116*3</f>
        <v>348</v>
      </c>
      <c r="E29" s="5" t="s">
        <v>9</v>
      </c>
    </row>
    <row r="30" spans="1:5" x14ac:dyDescent="0.2">
      <c r="A30" s="5" t="s">
        <v>6</v>
      </c>
      <c r="B30" s="6" t="s">
        <v>62</v>
      </c>
      <c r="C30" s="7" t="s">
        <v>63</v>
      </c>
      <c r="D30" s="8">
        <v>100.72</v>
      </c>
      <c r="E30" s="5" t="s">
        <v>22</v>
      </c>
    </row>
    <row r="31" spans="1:5" x14ac:dyDescent="0.2">
      <c r="A31" s="5" t="s">
        <v>6</v>
      </c>
      <c r="B31" s="6" t="s">
        <v>64</v>
      </c>
      <c r="C31" s="7" t="s">
        <v>65</v>
      </c>
      <c r="D31" s="8">
        <v>375.1</v>
      </c>
      <c r="E31" s="5" t="s">
        <v>22</v>
      </c>
    </row>
    <row r="32" spans="1:5" ht="25.5" x14ac:dyDescent="0.2">
      <c r="A32" s="5" t="s">
        <v>6</v>
      </c>
      <c r="B32" s="6" t="s">
        <v>66</v>
      </c>
      <c r="C32" s="7" t="s">
        <v>67</v>
      </c>
      <c r="D32" s="8">
        <v>1176.5999999999999</v>
      </c>
      <c r="E32" s="5" t="s">
        <v>34</v>
      </c>
    </row>
    <row r="33" spans="1:5" ht="38.25" x14ac:dyDescent="0.2">
      <c r="A33" s="5" t="s">
        <v>35</v>
      </c>
      <c r="B33" s="6" t="s">
        <v>68</v>
      </c>
      <c r="C33" s="7" t="s">
        <v>69</v>
      </c>
      <c r="D33" s="13">
        <f>1600*1.21</f>
        <v>1936</v>
      </c>
      <c r="E33" s="5" t="s">
        <v>38</v>
      </c>
    </row>
    <row r="34" spans="1:5" ht="25.5" x14ac:dyDescent="0.2">
      <c r="A34" s="5" t="s">
        <v>6</v>
      </c>
      <c r="B34" s="6" t="s">
        <v>70</v>
      </c>
      <c r="C34" s="7" t="s">
        <v>69</v>
      </c>
      <c r="D34" s="8">
        <v>798</v>
      </c>
      <c r="E34" s="5" t="s">
        <v>12</v>
      </c>
    </row>
    <row r="35" spans="1:5" ht="25.5" x14ac:dyDescent="0.2">
      <c r="A35" s="5" t="s">
        <v>6</v>
      </c>
      <c r="B35" s="6" t="s">
        <v>71</v>
      </c>
      <c r="C35" s="7" t="s">
        <v>72</v>
      </c>
      <c r="D35" s="8">
        <v>776.72</v>
      </c>
      <c r="E35" s="5" t="s">
        <v>30</v>
      </c>
    </row>
    <row r="36" spans="1:5" x14ac:dyDescent="0.2">
      <c r="A36" s="5" t="s">
        <v>6</v>
      </c>
      <c r="B36" s="6" t="s">
        <v>73</v>
      </c>
      <c r="C36" s="7" t="s">
        <v>74</v>
      </c>
      <c r="D36" s="8">
        <v>435.6</v>
      </c>
      <c r="E36" s="5" t="s">
        <v>22</v>
      </c>
    </row>
    <row r="37" spans="1:5" x14ac:dyDescent="0.2">
      <c r="A37" s="5" t="s">
        <v>6</v>
      </c>
      <c r="B37" s="6" t="s">
        <v>75</v>
      </c>
      <c r="C37" s="7" t="s">
        <v>76</v>
      </c>
      <c r="D37" s="8">
        <v>205.7</v>
      </c>
      <c r="E37" s="5" t="s">
        <v>22</v>
      </c>
    </row>
    <row r="38" spans="1:5" x14ac:dyDescent="0.2">
      <c r="A38" s="5" t="s">
        <v>6</v>
      </c>
      <c r="B38" s="6" t="s">
        <v>39</v>
      </c>
      <c r="C38" s="7" t="s">
        <v>77</v>
      </c>
      <c r="D38" s="8">
        <v>68.2</v>
      </c>
      <c r="E38" s="5" t="s">
        <v>22</v>
      </c>
    </row>
    <row r="39" spans="1:5" x14ac:dyDescent="0.2">
      <c r="A39" s="5" t="s">
        <v>6</v>
      </c>
      <c r="B39" s="6" t="s">
        <v>78</v>
      </c>
      <c r="C39" s="7" t="s">
        <v>79</v>
      </c>
      <c r="D39" s="8">
        <v>84</v>
      </c>
      <c r="E39" s="5" t="s">
        <v>9</v>
      </c>
    </row>
    <row r="40" spans="1:5" x14ac:dyDescent="0.2">
      <c r="A40" s="5" t="s">
        <v>6</v>
      </c>
      <c r="B40" s="6" t="s">
        <v>78</v>
      </c>
      <c r="C40" s="7" t="s">
        <v>79</v>
      </c>
      <c r="D40" s="8">
        <v>304</v>
      </c>
      <c r="E40" s="5" t="s">
        <v>80</v>
      </c>
    </row>
    <row r="41" spans="1:5" x14ac:dyDescent="0.2">
      <c r="A41" s="5" t="s">
        <v>6</v>
      </c>
      <c r="B41" s="6" t="s">
        <v>81</v>
      </c>
      <c r="C41" s="7" t="s">
        <v>82</v>
      </c>
      <c r="D41" s="8">
        <v>136.5</v>
      </c>
      <c r="E41" s="5" t="s">
        <v>22</v>
      </c>
    </row>
    <row r="42" spans="1:5" x14ac:dyDescent="0.2">
      <c r="A42" s="5" t="s">
        <v>13</v>
      </c>
      <c r="B42" s="6" t="s">
        <v>83</v>
      </c>
      <c r="C42" s="9" t="s">
        <v>84</v>
      </c>
      <c r="D42" s="8">
        <v>594.39</v>
      </c>
      <c r="E42" s="5" t="s">
        <v>19</v>
      </c>
    </row>
    <row r="43" spans="1:5" ht="25.5" x14ac:dyDescent="0.2">
      <c r="A43" s="5" t="s">
        <v>6</v>
      </c>
      <c r="B43" s="6" t="s">
        <v>85</v>
      </c>
      <c r="C43" s="7" t="s">
        <v>86</v>
      </c>
      <c r="D43" s="8">
        <v>5082</v>
      </c>
      <c r="E43" s="5" t="s">
        <v>44</v>
      </c>
    </row>
    <row r="44" spans="1:5" x14ac:dyDescent="0.2">
      <c r="A44" s="5" t="s">
        <v>6</v>
      </c>
      <c r="B44" s="6" t="s">
        <v>39</v>
      </c>
      <c r="C44" s="7" t="s">
        <v>87</v>
      </c>
      <c r="D44" s="8">
        <v>225</v>
      </c>
      <c r="E44" s="5" t="s">
        <v>22</v>
      </c>
    </row>
    <row r="45" spans="1:5" x14ac:dyDescent="0.2">
      <c r="A45" s="5" t="s">
        <v>6</v>
      </c>
      <c r="B45" s="6" t="s">
        <v>78</v>
      </c>
      <c r="C45" s="7" t="s">
        <v>88</v>
      </c>
      <c r="D45" s="8">
        <v>54</v>
      </c>
      <c r="E45" s="5" t="s">
        <v>22</v>
      </c>
    </row>
  </sheetData>
  <mergeCells count="1">
    <mergeCell ref="A2:E2"/>
  </mergeCells>
  <pageMargins left="0.7" right="0.3" top="0.75" bottom="0.75" header="0.3" footer="0.3"/>
  <pageSetup paperSize="9" scale="64" orientation="portrait" verticalDpi="597" r:id="rId1"/>
  <rowBreaks count="1" manualBreakCount="1">
    <brk id="45" max="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8</vt:i4>
      </vt:variant>
    </vt:vector>
  </HeadingPairs>
  <TitlesOfParts>
    <vt:vector size="12" baseType="lpstr">
      <vt:lpstr>1T 2019</vt:lpstr>
      <vt:lpstr>2T</vt:lpstr>
      <vt:lpstr>3T</vt:lpstr>
      <vt:lpstr>4T</vt:lpstr>
      <vt:lpstr>'1T 2019'!Área_de_impresión</vt:lpstr>
      <vt:lpstr>'2T'!Área_de_impresión</vt:lpstr>
      <vt:lpstr>'3T'!Área_de_impresión</vt:lpstr>
      <vt:lpstr>'4T'!Área_de_impresión</vt:lpstr>
      <vt:lpstr>'1T 2019'!Títulos_a_imprimir</vt:lpstr>
      <vt:lpstr>'2T'!Títulos_a_imprimir</vt:lpstr>
      <vt:lpstr>'3T'!Títulos_a_imprimir</vt:lpstr>
      <vt:lpstr>'4T'!Títulos_a_imprimir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Sheila Chamorro Prieto</dc:creator>
  <cp:lastModifiedBy>Sheila Chamorro Prieto</cp:lastModifiedBy>
  <dcterms:created xsi:type="dcterms:W3CDTF">2020-02-26T08:58:02Z</dcterms:created>
  <dcterms:modified xsi:type="dcterms:W3CDTF">2021-06-09T06:43:08Z</dcterms:modified>
</cp:coreProperties>
</file>